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ljanAn\AppData\Local\Microsoft\Windows\INetCache\Content.Outlook\QVOA53QU\"/>
    </mc:Choice>
  </mc:AlternateContent>
  <bookViews>
    <workbookView xWindow="0" yWindow="0" windowWidth="23040" windowHeight="9192"/>
  </bookViews>
  <sheets>
    <sheet name="A Kategorija - 3. i 4. razred" sheetId="1" r:id="rId1"/>
    <sheet name="B Kategorija - 1. i 2. razred" sheetId="2" r:id="rId2"/>
  </sheets>
  <definedNames>
    <definedName name="_xlnm.Print_Titles" localSheetId="0">'A Kategorija - 3. i 4. razred'!$A:$A,'A Kategorija - 3. i 4. razred'!$1:$3</definedName>
    <definedName name="_xlnm.Print_Titles" localSheetId="1">'B Kategorija - 1. i 2. razred'!$A:$A,'B Kategorija - 1. i 2. razred'!$1:$3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K18" i="1"/>
  <c r="L18" i="1"/>
  <c r="B18" i="1"/>
  <c r="C13" i="2" l="1"/>
  <c r="D13" i="2"/>
  <c r="E13" i="2"/>
  <c r="F13" i="2"/>
  <c r="G13" i="2"/>
  <c r="H13" i="2"/>
  <c r="I13" i="2"/>
  <c r="J13" i="2"/>
  <c r="K13" i="2"/>
  <c r="B13" i="2"/>
  <c r="C13" i="1"/>
  <c r="D13" i="1"/>
  <c r="E13" i="1"/>
  <c r="F13" i="1"/>
  <c r="G13" i="1"/>
  <c r="H13" i="1"/>
  <c r="I13" i="1"/>
  <c r="J13" i="1"/>
  <c r="K13" i="1"/>
  <c r="L13" i="1"/>
  <c r="B13" i="1"/>
  <c r="B18" i="2" l="1"/>
  <c r="I18" i="2"/>
  <c r="C18" i="2"/>
  <c r="D18" i="2" l="1"/>
  <c r="F18" i="2"/>
  <c r="G18" i="2"/>
  <c r="E18" i="2"/>
  <c r="K18" i="2"/>
  <c r="J18" i="2"/>
  <c r="H18" i="2"/>
</calcChain>
</file>

<file path=xl/sharedStrings.xml><?xml version="1.0" encoding="utf-8"?>
<sst xmlns="http://schemas.openxmlformats.org/spreadsheetml/2006/main" count="51" uniqueCount="36">
  <si>
    <t xml:space="preserve">Naziv ekipe </t>
  </si>
  <si>
    <t xml:space="preserve">0,25 * bodovi iz prvog kruga </t>
  </si>
  <si>
    <t xml:space="preserve">Kriteriji ocjenjivanja </t>
  </si>
  <si>
    <t xml:space="preserve">Oblik prezentacije </t>
  </si>
  <si>
    <t xml:space="preserve">Primjerenost predložene analize ciljevima </t>
  </si>
  <si>
    <t xml:space="preserve">Metodologija i provedena analiza koje moraju biti u skladu s razinom obrazovanja sudionika  </t>
  </si>
  <si>
    <t xml:space="preserve">Prikaz rezultata </t>
  </si>
  <si>
    <t xml:space="preserve">0,75 * bodovi iz drugog kruga </t>
  </si>
  <si>
    <t>UKUPNO</t>
  </si>
  <si>
    <t xml:space="preserve">Ukupan broj bodova u drugom krugu Statističkog natjecanja </t>
  </si>
  <si>
    <t xml:space="preserve">Ukupan broj normaliziranih bodova u drugom krugu Statističkog natjecanja </t>
  </si>
  <si>
    <t xml:space="preserve">U drugom krugu najbolje radove iz kategorije A i kategorije B ocjenjivao je stručni žiri Statističkog natjecanja. </t>
  </si>
  <si>
    <t xml:space="preserve">Ukupan broj bodova u prvom krugu Statističkog natjecanja </t>
  </si>
  <si>
    <t>GIMNACK31</t>
  </si>
  <si>
    <t>MEC</t>
  </si>
  <si>
    <t>BINOM21</t>
  </si>
  <si>
    <t>STATHLETES</t>
  </si>
  <si>
    <t>MMS</t>
  </si>
  <si>
    <t>FRANZE</t>
  </si>
  <si>
    <t>ŠTREBERICE</t>
  </si>
  <si>
    <t>LER</t>
  </si>
  <si>
    <t>J-BELLS</t>
  </si>
  <si>
    <t>BBBLANIŠTE</t>
  </si>
  <si>
    <t>AKREDITIV</t>
  </si>
  <si>
    <t xml:space="preserve">Objašnjenje rezultata i zaključci </t>
  </si>
  <si>
    <t>GIMNACK21</t>
  </si>
  <si>
    <t>KOCKA21</t>
  </si>
  <si>
    <t>TIM.2B</t>
  </si>
  <si>
    <t>TIM.2A</t>
  </si>
  <si>
    <t>ODABRANI</t>
  </si>
  <si>
    <t>JABUKE</t>
  </si>
  <si>
    <t>KELETI</t>
  </si>
  <si>
    <t>LUMENI</t>
  </si>
  <si>
    <t>FIZSTAT</t>
  </si>
  <si>
    <t>ROYALFLUSH</t>
  </si>
  <si>
    <t>2020./2021.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</si>
</sst>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  <charset val="238"/>
    </font>
    <font>
      <sz val="1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2" fontId="0" fillId="0" borderId="0" xfId="0" applyNumberFormat="1"/>
    <xf numFmtId="2" fontId="3" fillId="0" borderId="0" xfId="0" applyNumberFormat="1" applyFont="1"/>
    <xf numFmtId="0" fontId="2" fillId="2" borderId="1" xfId="0" applyFont="1" applyFill="1" applyBorder="1" applyAlignment="1">
      <alignment horizontal="left" vertical="center" wrapText="1"/>
    </xf>
    <xf numFmtId="0" fontId="0" fillId="4" borderId="0" xfId="0" applyFill="1" applyAlignment="1"/>
    <xf numFmtId="0" fontId="0" fillId="5" borderId="0" xfId="0" applyFill="1" applyAlignment="1"/>
    <xf numFmtId="0" fontId="0" fillId="5" borderId="0" xfId="0" applyFill="1"/>
    <xf numFmtId="0" fontId="6" fillId="5" borderId="0" xfId="0" applyFont="1" applyFill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2" fontId="4" fillId="3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4" fillId="3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 wrapText="1"/>
    </xf>
    <xf numFmtId="2" fontId="4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63876" cy="638417"/>
    <xdr:pic>
      <xdr:nvPicPr>
        <xdr:cNvPr id="3" name="Picture 2">
          <a:extLst>
            <a:ext uri="{FF2B5EF4-FFF2-40B4-BE49-F238E27FC236}">
              <a16:creationId xmlns:a16="http://schemas.microsoft.com/office/drawing/2014/main" id="{8902887F-D8D3-427F-A2E8-3711C97FB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3876" cy="6384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63876" cy="638417"/>
    <xdr:pic>
      <xdr:nvPicPr>
        <xdr:cNvPr id="3" name="Picture 2">
          <a:extLst>
            <a:ext uri="{FF2B5EF4-FFF2-40B4-BE49-F238E27FC236}">
              <a16:creationId xmlns:a16="http://schemas.microsoft.com/office/drawing/2014/main" id="{8902887F-D8D3-427F-A2E8-3711C97FB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3876" cy="63841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4.4" x14ac:dyDescent="0.3"/>
  <cols>
    <col min="1" max="1" width="56.77734375" customWidth="1"/>
    <col min="2" max="12" width="12.77734375" customWidth="1"/>
  </cols>
  <sheetData>
    <row r="1" spans="1:12" ht="52.05" customHeight="1" thickBot="1" x14ac:dyDescent="0.35">
      <c r="A1" s="21"/>
      <c r="B1" s="22"/>
      <c r="C1" s="22"/>
      <c r="D1" s="22"/>
      <c r="E1" s="22"/>
      <c r="F1" s="22"/>
      <c r="G1" s="22"/>
      <c r="H1" s="23"/>
      <c r="I1" s="23"/>
      <c r="J1" s="23"/>
      <c r="K1" s="23"/>
      <c r="L1" s="24" t="s">
        <v>35</v>
      </c>
    </row>
    <row r="2" spans="1:12" ht="30" customHeight="1" x14ac:dyDescent="0.3">
      <c r="A2" s="25" t="s">
        <v>0</v>
      </c>
      <c r="B2" s="3" t="s">
        <v>16</v>
      </c>
      <c r="C2" s="3" t="s">
        <v>14</v>
      </c>
      <c r="D2" s="3" t="s">
        <v>15</v>
      </c>
      <c r="E2" s="3" t="s">
        <v>21</v>
      </c>
      <c r="F2" s="3" t="s">
        <v>19</v>
      </c>
      <c r="G2" s="3" t="s">
        <v>23</v>
      </c>
      <c r="H2" s="3" t="s">
        <v>17</v>
      </c>
      <c r="I2" s="3" t="s">
        <v>13</v>
      </c>
      <c r="J2" s="3" t="s">
        <v>18</v>
      </c>
      <c r="K2" s="3" t="s">
        <v>20</v>
      </c>
      <c r="L2" s="3" t="s">
        <v>22</v>
      </c>
    </row>
    <row r="3" spans="1:12" s="2" customFormat="1" ht="15" customHeight="1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 customHeight="1" x14ac:dyDescent="0.3">
      <c r="A4" s="6" t="s">
        <v>12</v>
      </c>
      <c r="B4" s="7">
        <v>95.6</v>
      </c>
      <c r="C4" s="7">
        <v>95.6</v>
      </c>
      <c r="D4" s="7">
        <v>95.6</v>
      </c>
      <c r="E4" s="7">
        <v>87.8</v>
      </c>
      <c r="F4" s="7">
        <v>86.7</v>
      </c>
      <c r="G4" s="7">
        <v>91.1</v>
      </c>
      <c r="H4" s="7">
        <v>82.3</v>
      </c>
      <c r="I4" s="7">
        <v>100</v>
      </c>
      <c r="J4" s="7">
        <v>83.4</v>
      </c>
      <c r="K4" s="7">
        <v>71.2</v>
      </c>
      <c r="L4" s="7">
        <v>91.1</v>
      </c>
    </row>
    <row r="5" spans="1:12" ht="15" customHeight="1" x14ac:dyDescent="0.3">
      <c r="A5" s="6" t="s">
        <v>1</v>
      </c>
      <c r="B5" s="7">
        <v>23.9</v>
      </c>
      <c r="C5" s="7">
        <v>23.9</v>
      </c>
      <c r="D5" s="7">
        <v>23.9</v>
      </c>
      <c r="E5" s="7">
        <v>21.95</v>
      </c>
      <c r="F5" s="7">
        <v>21.675000000000001</v>
      </c>
      <c r="G5" s="7">
        <v>22.774999999999999</v>
      </c>
      <c r="H5" s="7">
        <v>20.574999999999999</v>
      </c>
      <c r="I5" s="7">
        <v>25</v>
      </c>
      <c r="J5" s="7">
        <v>20.85</v>
      </c>
      <c r="K5" s="7">
        <v>17.8</v>
      </c>
      <c r="L5" s="7">
        <v>22.774999999999999</v>
      </c>
    </row>
    <row r="6" spans="1:12" ht="15" customHeight="1" x14ac:dyDescent="0.3">
      <c r="A6" s="8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5" customHeight="1" x14ac:dyDescent="0.3">
      <c r="A7" s="9" t="s">
        <v>2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" customHeight="1" x14ac:dyDescent="0.3">
      <c r="A8" s="10" t="s">
        <v>3</v>
      </c>
      <c r="B8" s="29">
        <v>8.9</v>
      </c>
      <c r="C8" s="29">
        <v>9</v>
      </c>
      <c r="D8" s="29">
        <v>9</v>
      </c>
      <c r="E8" s="30">
        <v>9.1</v>
      </c>
      <c r="F8" s="30">
        <v>9.4</v>
      </c>
      <c r="G8" s="29">
        <v>9</v>
      </c>
      <c r="H8" s="29">
        <v>7.7</v>
      </c>
      <c r="I8" s="29">
        <v>8.9</v>
      </c>
      <c r="J8" s="29">
        <v>8.1</v>
      </c>
      <c r="K8" s="29">
        <v>8.3000000000000007</v>
      </c>
      <c r="L8" s="30">
        <v>6.1</v>
      </c>
    </row>
    <row r="9" spans="1:12" ht="15" customHeight="1" x14ac:dyDescent="0.3">
      <c r="A9" s="10" t="s">
        <v>4</v>
      </c>
      <c r="B9" s="29">
        <v>26.3</v>
      </c>
      <c r="C9" s="29">
        <v>27.4</v>
      </c>
      <c r="D9" s="29">
        <v>28</v>
      </c>
      <c r="E9" s="30">
        <v>27.4</v>
      </c>
      <c r="F9" s="30">
        <v>27.7</v>
      </c>
      <c r="G9" s="29">
        <v>27.9</v>
      </c>
      <c r="H9" s="29">
        <v>27.1</v>
      </c>
      <c r="I9" s="29">
        <v>25.4</v>
      </c>
      <c r="J9" s="29">
        <v>26.4</v>
      </c>
      <c r="K9" s="29">
        <v>26.7</v>
      </c>
      <c r="L9" s="30">
        <v>22.4</v>
      </c>
    </row>
    <row r="10" spans="1:12" s="1" customFormat="1" ht="26.4" x14ac:dyDescent="0.3">
      <c r="A10" s="11" t="s">
        <v>5</v>
      </c>
      <c r="B10" s="31">
        <v>9.6</v>
      </c>
      <c r="C10" s="31">
        <v>9.3000000000000007</v>
      </c>
      <c r="D10" s="31">
        <v>8.9</v>
      </c>
      <c r="E10" s="32">
        <v>7.6</v>
      </c>
      <c r="F10" s="32">
        <v>8.4</v>
      </c>
      <c r="G10" s="31">
        <v>7.1</v>
      </c>
      <c r="H10" s="31">
        <v>8.9</v>
      </c>
      <c r="I10" s="31">
        <v>7.6</v>
      </c>
      <c r="J10" s="31">
        <v>7.4</v>
      </c>
      <c r="K10" s="31">
        <v>7.6</v>
      </c>
      <c r="L10" s="32">
        <v>5.3</v>
      </c>
    </row>
    <row r="11" spans="1:12" ht="15" customHeight="1" x14ac:dyDescent="0.3">
      <c r="A11" s="10" t="s">
        <v>6</v>
      </c>
      <c r="B11" s="29">
        <v>25.6</v>
      </c>
      <c r="C11" s="29">
        <v>24.1</v>
      </c>
      <c r="D11" s="29">
        <v>22.7</v>
      </c>
      <c r="E11" s="30">
        <v>25.7</v>
      </c>
      <c r="F11" s="30">
        <v>24.6</v>
      </c>
      <c r="G11" s="29">
        <v>25</v>
      </c>
      <c r="H11" s="29">
        <v>23.1</v>
      </c>
      <c r="I11" s="29">
        <v>22.1</v>
      </c>
      <c r="J11" s="29">
        <v>22.4</v>
      </c>
      <c r="K11" s="29">
        <v>20.3</v>
      </c>
      <c r="L11" s="30">
        <v>18.7</v>
      </c>
    </row>
    <row r="12" spans="1:12" ht="15" customHeight="1" x14ac:dyDescent="0.3">
      <c r="A12" s="10" t="s">
        <v>24</v>
      </c>
      <c r="B12" s="29">
        <v>18</v>
      </c>
      <c r="C12" s="29">
        <v>17.399999999999999</v>
      </c>
      <c r="D12" s="29">
        <v>16.600000000000001</v>
      </c>
      <c r="E12" s="30">
        <v>17.3</v>
      </c>
      <c r="F12" s="29">
        <v>17</v>
      </c>
      <c r="G12" s="29">
        <v>14</v>
      </c>
      <c r="H12" s="29">
        <v>17.399999999999999</v>
      </c>
      <c r="I12" s="29">
        <v>14.9</v>
      </c>
      <c r="J12" s="29">
        <v>15.3</v>
      </c>
      <c r="K12" s="29">
        <v>15.1</v>
      </c>
      <c r="L12" s="30">
        <v>11.4</v>
      </c>
    </row>
    <row r="13" spans="1:12" ht="15" customHeight="1" x14ac:dyDescent="0.3">
      <c r="A13" s="9" t="s">
        <v>9</v>
      </c>
      <c r="B13" s="33">
        <f>SUM(B8:B12)</f>
        <v>88.4</v>
      </c>
      <c r="C13" s="33">
        <f t="shared" ref="C13:L13" si="0">SUM(C8:C12)</f>
        <v>87.200000000000017</v>
      </c>
      <c r="D13" s="33">
        <f t="shared" si="0"/>
        <v>85.199999999999989</v>
      </c>
      <c r="E13" s="33">
        <f t="shared" si="0"/>
        <v>87.1</v>
      </c>
      <c r="F13" s="33">
        <f t="shared" si="0"/>
        <v>87.1</v>
      </c>
      <c r="G13" s="33">
        <f t="shared" si="0"/>
        <v>83</v>
      </c>
      <c r="H13" s="33">
        <f t="shared" si="0"/>
        <v>84.200000000000017</v>
      </c>
      <c r="I13" s="33">
        <f t="shared" si="0"/>
        <v>78.900000000000006</v>
      </c>
      <c r="J13" s="33">
        <f t="shared" si="0"/>
        <v>79.599999999999994</v>
      </c>
      <c r="K13" s="33">
        <f t="shared" si="0"/>
        <v>78</v>
      </c>
      <c r="L13" s="33">
        <f t="shared" si="0"/>
        <v>63.9</v>
      </c>
    </row>
    <row r="14" spans="1:12" ht="15" customHeight="1" x14ac:dyDescent="0.3">
      <c r="A14" s="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26.4" x14ac:dyDescent="0.3">
      <c r="A15" s="20" t="s">
        <v>10</v>
      </c>
      <c r="B15" s="7">
        <v>83.700320599999998</v>
      </c>
      <c r="C15" s="7">
        <v>83.692768099999995</v>
      </c>
      <c r="D15" s="7">
        <v>81.992068399999994</v>
      </c>
      <c r="E15" s="7">
        <v>83.490696099999994</v>
      </c>
      <c r="F15" s="7">
        <v>83.669123600000006</v>
      </c>
      <c r="G15" s="7">
        <v>81.656227200000004</v>
      </c>
      <c r="H15" s="7">
        <v>80.218949199999997</v>
      </c>
      <c r="I15" s="7">
        <v>73.706431499999994</v>
      </c>
      <c r="J15" s="7">
        <v>75.166531899999995</v>
      </c>
      <c r="K15" s="7">
        <v>74.645317800000001</v>
      </c>
      <c r="L15" s="7">
        <v>59.414606300000003</v>
      </c>
    </row>
    <row r="16" spans="1:12" ht="15" customHeight="1" x14ac:dyDescent="0.3">
      <c r="A16" s="20" t="s">
        <v>7</v>
      </c>
      <c r="B16" s="7">
        <v>62.775240449999998</v>
      </c>
      <c r="C16" s="7">
        <v>62.769576074999996</v>
      </c>
      <c r="D16" s="7">
        <v>61.494051299999995</v>
      </c>
      <c r="E16" s="7">
        <v>62.618022074999999</v>
      </c>
      <c r="F16" s="7">
        <v>62.751842700000005</v>
      </c>
      <c r="G16" s="7">
        <v>61.242170400000006</v>
      </c>
      <c r="H16" s="7">
        <v>60.164211899999998</v>
      </c>
      <c r="I16" s="7">
        <v>55.279823624999992</v>
      </c>
      <c r="J16" s="7">
        <v>56.374898924999997</v>
      </c>
      <c r="K16" s="7">
        <v>55.983988350000004</v>
      </c>
      <c r="L16" s="7">
        <v>44.560954725000002</v>
      </c>
    </row>
    <row r="17" spans="1:12" ht="15" customHeight="1" x14ac:dyDescent="0.3">
      <c r="A17" s="12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5" customHeight="1" x14ac:dyDescent="0.3">
      <c r="A18" s="17" t="s">
        <v>8</v>
      </c>
      <c r="B18" s="36">
        <f>B5+B16</f>
        <v>86.67524044999999</v>
      </c>
      <c r="C18" s="36">
        <f t="shared" ref="C18:L18" si="1">C5+C16</f>
        <v>86.669576074999995</v>
      </c>
      <c r="D18" s="36">
        <f t="shared" si="1"/>
        <v>85.394051300000001</v>
      </c>
      <c r="E18" s="36">
        <f t="shared" si="1"/>
        <v>84.568022075000002</v>
      </c>
      <c r="F18" s="36">
        <f t="shared" si="1"/>
        <v>84.426842700000009</v>
      </c>
      <c r="G18" s="36">
        <f t="shared" si="1"/>
        <v>84.017170399999998</v>
      </c>
      <c r="H18" s="36">
        <f t="shared" si="1"/>
        <v>80.739211900000001</v>
      </c>
      <c r="I18" s="36">
        <f t="shared" si="1"/>
        <v>80.279823624999992</v>
      </c>
      <c r="J18" s="36">
        <f t="shared" si="1"/>
        <v>77.224898924999991</v>
      </c>
      <c r="K18" s="36">
        <f t="shared" si="1"/>
        <v>73.783988350000001</v>
      </c>
      <c r="L18" s="36">
        <f t="shared" si="1"/>
        <v>67.335954724999993</v>
      </c>
    </row>
    <row r="19" spans="1:12" ht="15" customHeight="1" x14ac:dyDescent="0.3">
      <c r="A19" s="1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28.95" customHeight="1" x14ac:dyDescent="0.3">
      <c r="A20" s="14" t="s">
        <v>11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ortState columnSort="1" ref="A2:BH20">
    <sortCondition descending="1" ref="A18:BH18"/>
  </sortState>
  <pageMargins left="0.31496062992125984" right="0.31496062992125984" top="0.55118110236220474" bottom="0.55118110236220474" header="0.31496062992125984" footer="0.31496062992125984"/>
  <pageSetup paperSize="9" orientation="landscape" r:id="rId1"/>
  <headerFooter>
    <oddFooter>&amp;C&amp;"Arial,Regular"&amp;10&amp;P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4.4" x14ac:dyDescent="0.3"/>
  <cols>
    <col min="1" max="1" width="56.77734375" customWidth="1"/>
    <col min="2" max="11" width="12.77734375" customWidth="1"/>
  </cols>
  <sheetData>
    <row r="1" spans="1:11" ht="52.05" customHeight="1" thickBot="1" x14ac:dyDescent="0.35">
      <c r="A1" s="21"/>
      <c r="B1" s="22"/>
      <c r="C1" s="22"/>
      <c r="D1" s="22"/>
      <c r="E1" s="22"/>
      <c r="F1" s="22"/>
      <c r="G1" s="22"/>
      <c r="H1" s="23"/>
      <c r="I1" s="23"/>
      <c r="J1" s="23"/>
      <c r="K1" s="24" t="s">
        <v>35</v>
      </c>
    </row>
    <row r="2" spans="1:11" ht="30" customHeight="1" x14ac:dyDescent="0.3">
      <c r="A2" s="25" t="s">
        <v>0</v>
      </c>
      <c r="B2" s="15" t="s">
        <v>25</v>
      </c>
      <c r="C2" s="3" t="s">
        <v>27</v>
      </c>
      <c r="D2" s="3" t="s">
        <v>28</v>
      </c>
      <c r="E2" s="3" t="s">
        <v>34</v>
      </c>
      <c r="F2" s="3" t="s">
        <v>31</v>
      </c>
      <c r="G2" s="3" t="s">
        <v>32</v>
      </c>
      <c r="H2" s="3" t="s">
        <v>26</v>
      </c>
      <c r="I2" s="3" t="s">
        <v>29</v>
      </c>
      <c r="J2" s="3" t="s">
        <v>30</v>
      </c>
      <c r="K2" s="3" t="s">
        <v>33</v>
      </c>
    </row>
    <row r="3" spans="1:11" s="2" customFormat="1" ht="15" customHeight="1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 x14ac:dyDescent="0.3">
      <c r="A4" s="6" t="s">
        <v>12</v>
      </c>
      <c r="B4" s="7">
        <v>95.6</v>
      </c>
      <c r="C4" s="7">
        <v>86.7</v>
      </c>
      <c r="D4" s="7">
        <v>87.8</v>
      </c>
      <c r="E4" s="7">
        <v>80</v>
      </c>
      <c r="F4" s="7">
        <v>86.7</v>
      </c>
      <c r="G4" s="7">
        <v>95.6</v>
      </c>
      <c r="H4" s="7">
        <v>85.6</v>
      </c>
      <c r="I4" s="7">
        <v>83.4</v>
      </c>
      <c r="J4" s="7">
        <v>76.7</v>
      </c>
      <c r="K4" s="7">
        <v>77.8</v>
      </c>
    </row>
    <row r="5" spans="1:11" ht="15" customHeight="1" x14ac:dyDescent="0.3">
      <c r="A5" s="6" t="s">
        <v>1</v>
      </c>
      <c r="B5" s="7">
        <v>23.9</v>
      </c>
      <c r="C5" s="7">
        <v>21.675000000000001</v>
      </c>
      <c r="D5" s="7">
        <v>21.95</v>
      </c>
      <c r="E5" s="7">
        <v>20</v>
      </c>
      <c r="F5" s="7">
        <v>21.675000000000001</v>
      </c>
      <c r="G5" s="7">
        <v>23.9</v>
      </c>
      <c r="H5" s="7">
        <v>21.4</v>
      </c>
      <c r="I5" s="7">
        <v>20.85</v>
      </c>
      <c r="J5" s="7">
        <v>19.175000000000001</v>
      </c>
      <c r="K5" s="7">
        <v>19.45</v>
      </c>
    </row>
    <row r="6" spans="1:11" ht="15" customHeight="1" x14ac:dyDescent="0.3">
      <c r="A6" s="8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5" customHeight="1" x14ac:dyDescent="0.3">
      <c r="A7" s="9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5" customHeight="1" x14ac:dyDescent="0.3">
      <c r="A8" s="10" t="s">
        <v>3</v>
      </c>
      <c r="B8" s="29">
        <v>9.6</v>
      </c>
      <c r="C8" s="29">
        <v>9.1</v>
      </c>
      <c r="D8" s="30">
        <v>9.3000000000000007</v>
      </c>
      <c r="E8" s="37">
        <v>9.3000000000000007</v>
      </c>
      <c r="F8" s="29">
        <v>8.4</v>
      </c>
      <c r="G8" s="30">
        <v>8.4</v>
      </c>
      <c r="H8" s="29">
        <v>8.6999999999999993</v>
      </c>
      <c r="I8" s="29">
        <v>6.4</v>
      </c>
      <c r="J8" s="29">
        <v>6.9</v>
      </c>
      <c r="K8" s="29">
        <v>5.3</v>
      </c>
    </row>
    <row r="9" spans="1:11" ht="15" customHeight="1" x14ac:dyDescent="0.3">
      <c r="A9" s="10" t="s">
        <v>4</v>
      </c>
      <c r="B9" s="37">
        <v>28.6</v>
      </c>
      <c r="C9" s="37">
        <v>28.4</v>
      </c>
      <c r="D9" s="37">
        <v>27.4</v>
      </c>
      <c r="E9" s="38">
        <v>27</v>
      </c>
      <c r="F9" s="37">
        <v>24.6</v>
      </c>
      <c r="G9" s="37">
        <v>22.6</v>
      </c>
      <c r="H9" s="37">
        <v>23.6</v>
      </c>
      <c r="I9" s="38">
        <v>22</v>
      </c>
      <c r="J9" s="38">
        <v>22.7</v>
      </c>
      <c r="K9" s="37">
        <v>15.9</v>
      </c>
    </row>
    <row r="10" spans="1:11" s="1" customFormat="1" ht="26.4" x14ac:dyDescent="0.3">
      <c r="A10" s="11" t="s">
        <v>5</v>
      </c>
      <c r="B10" s="38">
        <v>10</v>
      </c>
      <c r="C10" s="37">
        <v>9.9</v>
      </c>
      <c r="D10" s="37">
        <v>8.6999999999999993</v>
      </c>
      <c r="E10" s="37">
        <v>8.1</v>
      </c>
      <c r="F10" s="37">
        <v>7.1</v>
      </c>
      <c r="G10" s="38">
        <v>6.4</v>
      </c>
      <c r="H10" s="37">
        <v>6.9</v>
      </c>
      <c r="I10" s="37">
        <v>6.3</v>
      </c>
      <c r="J10" s="37">
        <v>7.1</v>
      </c>
      <c r="K10" s="37">
        <v>3.9</v>
      </c>
    </row>
    <row r="11" spans="1:11" ht="15" customHeight="1" x14ac:dyDescent="0.3">
      <c r="A11" s="10" t="s">
        <v>6</v>
      </c>
      <c r="B11" s="37">
        <v>28.9</v>
      </c>
      <c r="C11" s="37">
        <v>26.6</v>
      </c>
      <c r="D11" s="38">
        <v>26</v>
      </c>
      <c r="E11" s="37">
        <v>25.3</v>
      </c>
      <c r="F11" s="37">
        <v>24.1</v>
      </c>
      <c r="G11" s="38">
        <v>20.3</v>
      </c>
      <c r="H11" s="37">
        <v>21.9</v>
      </c>
      <c r="I11" s="37">
        <v>20.9</v>
      </c>
      <c r="J11" s="37">
        <v>20.3</v>
      </c>
      <c r="K11" s="37">
        <v>15.4</v>
      </c>
    </row>
    <row r="12" spans="1:11" ht="15" customHeight="1" x14ac:dyDescent="0.3">
      <c r="A12" s="10" t="s">
        <v>24</v>
      </c>
      <c r="B12" s="38">
        <v>19.3</v>
      </c>
      <c r="C12" s="38">
        <v>17.600000000000001</v>
      </c>
      <c r="D12" s="37">
        <v>17.100000000000001</v>
      </c>
      <c r="E12" s="37">
        <v>17.100000000000001</v>
      </c>
      <c r="F12" s="38">
        <v>16.3</v>
      </c>
      <c r="G12" s="37">
        <v>13.7</v>
      </c>
      <c r="H12" s="38">
        <v>13</v>
      </c>
      <c r="I12" s="38">
        <v>13.7</v>
      </c>
      <c r="J12" s="38">
        <v>13.6</v>
      </c>
      <c r="K12" s="38">
        <v>9.4</v>
      </c>
    </row>
    <row r="13" spans="1:11" s="2" customFormat="1" ht="15" customHeight="1" x14ac:dyDescent="0.3">
      <c r="A13" s="9" t="s">
        <v>9</v>
      </c>
      <c r="B13" s="33">
        <f>SUM(B8:B12)</f>
        <v>96.399999999999991</v>
      </c>
      <c r="C13" s="33">
        <f t="shared" ref="C13:K13" si="0">SUM(C8:C12)</f>
        <v>91.6</v>
      </c>
      <c r="D13" s="33">
        <f t="shared" si="0"/>
        <v>88.5</v>
      </c>
      <c r="E13" s="33">
        <f t="shared" si="0"/>
        <v>86.800000000000011</v>
      </c>
      <c r="F13" s="33">
        <f t="shared" si="0"/>
        <v>80.5</v>
      </c>
      <c r="G13" s="33">
        <f t="shared" si="0"/>
        <v>71.400000000000006</v>
      </c>
      <c r="H13" s="33">
        <f t="shared" si="0"/>
        <v>74.099999999999994</v>
      </c>
      <c r="I13" s="33">
        <f t="shared" si="0"/>
        <v>69.3</v>
      </c>
      <c r="J13" s="33">
        <f t="shared" si="0"/>
        <v>70.599999999999994</v>
      </c>
      <c r="K13" s="33">
        <f t="shared" si="0"/>
        <v>49.9</v>
      </c>
    </row>
    <row r="14" spans="1:11" s="2" customFormat="1" ht="15" customHeight="1" x14ac:dyDescent="0.3">
      <c r="A14" s="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26.4" x14ac:dyDescent="0.3">
      <c r="A15" s="20" t="s">
        <v>10</v>
      </c>
      <c r="B15" s="7">
        <v>85.718101500000003</v>
      </c>
      <c r="C15" s="7">
        <v>81.484752799999995</v>
      </c>
      <c r="D15" s="7">
        <v>79.060612300000003</v>
      </c>
      <c r="E15" s="7">
        <v>75.881555800000001</v>
      </c>
      <c r="F15" s="7">
        <v>71.283991499999999</v>
      </c>
      <c r="G15" s="7">
        <v>61.869259</v>
      </c>
      <c r="H15" s="7">
        <v>63.2647561</v>
      </c>
      <c r="I15" s="7">
        <v>59.727527799999997</v>
      </c>
      <c r="J15" s="7">
        <v>60.9400823</v>
      </c>
      <c r="K15" s="7">
        <v>39.2895301</v>
      </c>
    </row>
    <row r="16" spans="1:11" ht="15" customHeight="1" x14ac:dyDescent="0.3">
      <c r="A16" s="20" t="s">
        <v>7</v>
      </c>
      <c r="B16" s="7">
        <v>64.288576125000006</v>
      </c>
      <c r="C16" s="7">
        <v>61.113564599999997</v>
      </c>
      <c r="D16" s="7">
        <v>59.295459225000002</v>
      </c>
      <c r="E16" s="7">
        <v>56.911166850000001</v>
      </c>
      <c r="F16" s="7">
        <v>53.462993624999996</v>
      </c>
      <c r="G16" s="7">
        <v>46.40194425</v>
      </c>
      <c r="H16" s="7">
        <v>47.448567075</v>
      </c>
      <c r="I16" s="7">
        <v>44.79564585</v>
      </c>
      <c r="J16" s="7">
        <v>45.705061725</v>
      </c>
      <c r="K16" s="7">
        <v>29.467147574999998</v>
      </c>
    </row>
    <row r="17" spans="1:11" ht="15" customHeight="1" x14ac:dyDescent="0.3">
      <c r="A17" s="12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15" customHeight="1" x14ac:dyDescent="0.3">
      <c r="A18" s="16" t="s">
        <v>8</v>
      </c>
      <c r="B18" s="40">
        <f t="shared" ref="B18:K18" si="1">B5+B16</f>
        <v>88.188576124999997</v>
      </c>
      <c r="C18" s="40">
        <f t="shared" si="1"/>
        <v>82.788564600000001</v>
      </c>
      <c r="D18" s="40">
        <f t="shared" si="1"/>
        <v>81.245459225000005</v>
      </c>
      <c r="E18" s="40">
        <f t="shared" si="1"/>
        <v>76.911166850000001</v>
      </c>
      <c r="F18" s="40">
        <f t="shared" si="1"/>
        <v>75.137993624999993</v>
      </c>
      <c r="G18" s="40">
        <f t="shared" si="1"/>
        <v>70.301944249999991</v>
      </c>
      <c r="H18" s="40">
        <f t="shared" si="1"/>
        <v>68.848567075000005</v>
      </c>
      <c r="I18" s="40">
        <f t="shared" si="1"/>
        <v>65.645645849999994</v>
      </c>
      <c r="J18" s="40">
        <f t="shared" si="1"/>
        <v>64.880061725000004</v>
      </c>
      <c r="K18" s="40">
        <f t="shared" si="1"/>
        <v>48.917147575000001</v>
      </c>
    </row>
    <row r="19" spans="1:11" ht="15" customHeight="1" x14ac:dyDescent="0.3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x14ac:dyDescent="0.3">
      <c r="A20" s="41" t="s">
        <v>11</v>
      </c>
    </row>
    <row r="21" spans="1:11" x14ac:dyDescent="0.3">
      <c r="A21" s="41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sortState columnSort="1" ref="A2:BH19">
    <sortCondition descending="1" ref="A18:BH18"/>
  </sortState>
  <mergeCells count="1">
    <mergeCell ref="A20:A21"/>
  </mergeCells>
  <pageMargins left="0.31496062992125984" right="0.31496062992125984" top="0.55118110236220474" bottom="0.55118110236220474" header="0.31496062992125984" footer="0.31496062992125984"/>
  <pageSetup paperSize="9" orientation="landscape" r:id="rId1"/>
  <headerFooter>
    <oddFooter>&amp;C&amp;"Arial,Regular"&amp;10&amp;P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 Kategorija - 3. i 4. razred</vt:lpstr>
      <vt:lpstr>B Kategorija - 1. i 2. razred</vt:lpstr>
      <vt:lpstr>'A Kategorija - 3. i 4. razred'!Print_Titles</vt:lpstr>
      <vt:lpstr>'B Kategorija - 1. i 2. razred'!Print_Titles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Beljan Ščuric Ana</cp:lastModifiedBy>
  <cp:lastPrinted>2021-03-26T10:23:10Z</cp:lastPrinted>
  <dcterms:created xsi:type="dcterms:W3CDTF">2020-03-26T07:50:33Z</dcterms:created>
  <dcterms:modified xsi:type="dcterms:W3CDTF">2021-03-26T11:48:05Z</dcterms:modified>
</cp:coreProperties>
</file>