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Kategorija A" sheetId="1" r:id="rId1"/>
    <sheet name="Kategorija B" sheetId="2" r:id="rId2"/>
  </sheets>
  <definedNames>
    <definedName name="_xlnm._FilterDatabase" localSheetId="0" hidden="1">'Kategorija A'!$A$3:$G$45</definedName>
    <definedName name="_xlnm._FilterDatabase" localSheetId="1" hidden="1">'Kategorija B'!$A$3:$G$67</definedName>
    <definedName name="_xlnm.Print_Titles" localSheetId="1">'Kategorija B'!$1:$3</definedName>
  </definedNames>
  <calcPr fullCalcOnLoad="1"/>
</workbook>
</file>

<file path=xl/sharedStrings.xml><?xml version="1.0" encoding="utf-8"?>
<sst xmlns="http://schemas.openxmlformats.org/spreadsheetml/2006/main" count="332" uniqueCount="173">
  <si>
    <t>Grad Zagreb</t>
  </si>
  <si>
    <t>Suncostaj</t>
  </si>
  <si>
    <t>Elektrostrojarska škola Varaždin</t>
  </si>
  <si>
    <t>TRICKYone</t>
  </si>
  <si>
    <t>Deviation</t>
  </si>
  <si>
    <t>Prva gimnazija Varaždin</t>
  </si>
  <si>
    <t>starjesine</t>
  </si>
  <si>
    <t>X. gimnazija "Ivan Supek"</t>
  </si>
  <si>
    <t>Deseta</t>
  </si>
  <si>
    <t>Tratincice</t>
  </si>
  <si>
    <t>Statistics</t>
  </si>
  <si>
    <t>Tally</t>
  </si>
  <si>
    <t>Optimist</t>
  </si>
  <si>
    <t>DISperZIJA</t>
  </si>
  <si>
    <t>Flopab</t>
  </si>
  <si>
    <t>Gimnazija Josipa Slavenskog Čakovec</t>
  </si>
  <si>
    <t>GIMCAK21</t>
  </si>
  <si>
    <t>III. gimnazija Split</t>
  </si>
  <si>
    <t>Malinizam</t>
  </si>
  <si>
    <t>Bellamy</t>
  </si>
  <si>
    <t>Dubrava</t>
  </si>
  <si>
    <t>XV. gimnazija Zagreb</t>
  </si>
  <si>
    <t>ŽIVOT</t>
  </si>
  <si>
    <t>BOXPLOT</t>
  </si>
  <si>
    <t>Gimnazija Dr. Ivana Kranjčeva Đurđevac</t>
  </si>
  <si>
    <t>Gikovke</t>
  </si>
  <si>
    <t>PPS</t>
  </si>
  <si>
    <t>GMMTrio</t>
  </si>
  <si>
    <t>Gimnazija Požega</t>
  </si>
  <si>
    <t>Trinom</t>
  </si>
  <si>
    <t>Gimnazija Sesvete</t>
  </si>
  <si>
    <t>Olimpijci</t>
  </si>
  <si>
    <t>Gimnazija Županja</t>
  </si>
  <si>
    <t>BTEAM32270</t>
  </si>
  <si>
    <t>Tri-smjera</t>
  </si>
  <si>
    <t>Srednja škola Krapina</t>
  </si>
  <si>
    <t>Anonymous</t>
  </si>
  <si>
    <t>Bubašvabe</t>
  </si>
  <si>
    <t>Pikovi</t>
  </si>
  <si>
    <t>Škola za grafiku, dizajn i medijsku produkciju</t>
  </si>
  <si>
    <t>Little</t>
  </si>
  <si>
    <t>Tehnička škola Zagreb</t>
  </si>
  <si>
    <t>Kauboji</t>
  </si>
  <si>
    <t>Ekonomska škola Velika Gorica</t>
  </si>
  <si>
    <t>JeJee</t>
  </si>
  <si>
    <t>Franšiza</t>
  </si>
  <si>
    <t>GIMCAK23</t>
  </si>
  <si>
    <t>Gimnazija Matije Antuna Reljkovića Vinkovci</t>
  </si>
  <si>
    <t>MENSNOTHOT</t>
  </si>
  <si>
    <t>Prirodoslovna škola Vladimira Preloga</t>
  </si>
  <si>
    <t>djetelina</t>
  </si>
  <si>
    <t>zooloski</t>
  </si>
  <si>
    <t>Zagorci</t>
  </si>
  <si>
    <t>Srednja Škola Ivanec</t>
  </si>
  <si>
    <t>I-Nosorozi</t>
  </si>
  <si>
    <t>Tehnička škola Ruđera Boškovića</t>
  </si>
  <si>
    <t>Pitagora</t>
  </si>
  <si>
    <t>Madionicar</t>
  </si>
  <si>
    <t>slonići</t>
  </si>
  <si>
    <t>MUHARE</t>
  </si>
  <si>
    <t>bucigang</t>
  </si>
  <si>
    <t>Bazinga</t>
  </si>
  <si>
    <t>Gimnazija Lucijana Vranjanina</t>
  </si>
  <si>
    <t>TZJP</t>
  </si>
  <si>
    <t>VIETE</t>
  </si>
  <si>
    <t>HKL</t>
  </si>
  <si>
    <t>KMICE</t>
  </si>
  <si>
    <t>Binom</t>
  </si>
  <si>
    <t>Laseri1</t>
  </si>
  <si>
    <t>OVERLORD</t>
  </si>
  <si>
    <t>Srednja škola Novska</t>
  </si>
  <si>
    <t>MEDIJAN</t>
  </si>
  <si>
    <t>EKO2NOMIJA</t>
  </si>
  <si>
    <t>Gauss</t>
  </si>
  <si>
    <t>Srednja škola Tina Ujevića Kutina</t>
  </si>
  <si>
    <t>Srednja škola Koprivnica</t>
  </si>
  <si>
    <t>EKONOMISTI</t>
  </si>
  <si>
    <t>Tehnička škola Daruvar</t>
  </si>
  <si>
    <t>Ljenjivci</t>
  </si>
  <si>
    <t>M16M17M17</t>
  </si>
  <si>
    <t>Lucijanka2</t>
  </si>
  <si>
    <t>AdAstra</t>
  </si>
  <si>
    <t>KrimTim3</t>
  </si>
  <si>
    <t>Ekonomska škola Mije Mirkovića Rijeka</t>
  </si>
  <si>
    <t>NUMBERONE1</t>
  </si>
  <si>
    <t>topliorah1</t>
  </si>
  <si>
    <t>Ekonomsko-birotehnička škola Split</t>
  </si>
  <si>
    <t>vriime00</t>
  </si>
  <si>
    <t>Karamela</t>
  </si>
  <si>
    <t>Junaci</t>
  </si>
  <si>
    <t>KRIMTIM2</t>
  </si>
  <si>
    <t>Hrana3</t>
  </si>
  <si>
    <t>Kornjače</t>
  </si>
  <si>
    <t>ekomatura</t>
  </si>
  <si>
    <t>Lucijanka1</t>
  </si>
  <si>
    <t>Luna</t>
  </si>
  <si>
    <t>Feria</t>
  </si>
  <si>
    <t>Globe</t>
  </si>
  <si>
    <t>Specijalci</t>
  </si>
  <si>
    <t>TOMI123</t>
  </si>
  <si>
    <t>JM2</t>
  </si>
  <si>
    <t>Amplituda</t>
  </si>
  <si>
    <t>Srednja škola Prelog</t>
  </si>
  <si>
    <t>statastic3</t>
  </si>
  <si>
    <t>REKT</t>
  </si>
  <si>
    <t>Tram5</t>
  </si>
  <si>
    <t>STATISTE</t>
  </si>
  <si>
    <t>Ikone</t>
  </si>
  <si>
    <t>Srednja škola Valpovo</t>
  </si>
  <si>
    <t>Direwolves</t>
  </si>
  <si>
    <t>bobo</t>
  </si>
  <si>
    <t>ESMM2001</t>
  </si>
  <si>
    <t>Ekonomska škola Požega</t>
  </si>
  <si>
    <t>DEMM</t>
  </si>
  <si>
    <t>GIMCAK41</t>
  </si>
  <si>
    <t>Panda</t>
  </si>
  <si>
    <t>tin123</t>
  </si>
  <si>
    <t>parausi3d</t>
  </si>
  <si>
    <t>Županija</t>
  </si>
  <si>
    <t>Koprivničko-križevačka</t>
  </si>
  <si>
    <t>Naziv srednje škole</t>
  </si>
  <si>
    <t>Naziv ekipe</t>
  </si>
  <si>
    <t>1. ispit</t>
  </si>
  <si>
    <t>2. ispit</t>
  </si>
  <si>
    <t>3. ispit</t>
  </si>
  <si>
    <t>Ukupan broj bodova</t>
  </si>
  <si>
    <t>Primorsko-goranska</t>
  </si>
  <si>
    <t>Splitsko-dalmatinska</t>
  </si>
  <si>
    <t>Varaždinska</t>
  </si>
  <si>
    <t>Bjelovarsko-bilogorska</t>
  </si>
  <si>
    <t>Zagrebačka</t>
  </si>
  <si>
    <t>Virovitičko-podravska</t>
  </si>
  <si>
    <t>Krapinsko-zagorska</t>
  </si>
  <si>
    <t>Međimurska</t>
  </si>
  <si>
    <t>Osječko-baranjska</t>
  </si>
  <si>
    <t>Požeško-slavonska</t>
  </si>
  <si>
    <t>Sisačko-moslavačka</t>
  </si>
  <si>
    <t>Brodsko-posavska</t>
  </si>
  <si>
    <t>Vukovarsko-srijemska</t>
  </si>
  <si>
    <t>XV. gimnazija IB world school</t>
  </si>
  <si>
    <t>Strojarska tehnička škola Fausta Vrančića</t>
  </si>
  <si>
    <t>II. gimnazija Zagreb</t>
  </si>
  <si>
    <t>Gimnazija "Matija Mesić"</t>
  </si>
  <si>
    <t>Srednja škola Isidora Kršnjavoga Našice</t>
  </si>
  <si>
    <t>Ekonomska škola Velika Gorica i Srednja strukovna škola Velika Gorica</t>
  </si>
  <si>
    <t>MiG</t>
  </si>
  <si>
    <t>Srednja škola Petrinja</t>
  </si>
  <si>
    <t>Lipa</t>
  </si>
  <si>
    <t>22AROGATIP</t>
  </si>
  <si>
    <t>Strukovna škola Đurđevac</t>
  </si>
  <si>
    <t>L2M</t>
  </si>
  <si>
    <t>Krunoslav</t>
  </si>
  <si>
    <t>Gimnazija Vukovar</t>
  </si>
  <si>
    <t>COSUNITED</t>
  </si>
  <si>
    <t>Srednja škola Ivan Švear Ivanić Grad</t>
  </si>
  <si>
    <t>Zmajevi</t>
  </si>
  <si>
    <t>GOSPODA</t>
  </si>
  <si>
    <t>Računalci</t>
  </si>
  <si>
    <t>PYTHON</t>
  </si>
  <si>
    <t>XV. Gimnazija Zagreb</t>
  </si>
  <si>
    <t>Gimnazija Petra Preradovića Virovitica</t>
  </si>
  <si>
    <t>Srednja škola " Stjepan Ivšić" Orahovica</t>
  </si>
  <si>
    <t>TRIUMA3</t>
  </si>
  <si>
    <t>PEANUT</t>
  </si>
  <si>
    <t>APD</t>
  </si>
  <si>
    <t>Medija</t>
  </si>
  <si>
    <t>Katolička gimnazija s pravom javnosti</t>
  </si>
  <si>
    <t>Vitae</t>
  </si>
  <si>
    <t>Srednja škola Ban Josip Jelačić</t>
  </si>
  <si>
    <t>Zid21219</t>
  </si>
  <si>
    <t>Srednja strukovna škola Bana Josipa Jelačića Sinj</t>
  </si>
  <si>
    <t>Srednja škola Tina Ujevića Vrgorac</t>
  </si>
  <si>
    <t>Patuljci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</si>
</sst>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2" borderId="10" xfId="0" applyFont="1" applyFill="1" applyBorder="1" applyAlignment="1">
      <alignment horizontal="center" vertical="center"/>
    </xf>
    <xf numFmtId="172" fontId="0" fillId="33" borderId="0" xfId="0" applyNumberFormat="1" applyFill="1" applyAlignment="1">
      <alignment/>
    </xf>
    <xf numFmtId="172" fontId="37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0</xdr:row>
      <xdr:rowOff>638175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7109375" style="0" customWidth="1"/>
    <col min="2" max="2" width="62.8515625" style="0" customWidth="1"/>
    <col min="3" max="3" width="15.7109375" style="0" customWidth="1"/>
    <col min="4" max="6" width="11.7109375" style="0" customWidth="1"/>
    <col min="7" max="7" width="11.7109375" style="1" customWidth="1"/>
  </cols>
  <sheetData>
    <row r="1" spans="1:7" ht="51.75" customHeight="1">
      <c r="A1" s="3"/>
      <c r="B1" s="3"/>
      <c r="C1" s="3"/>
      <c r="D1" s="3"/>
      <c r="E1" s="3"/>
      <c r="F1" s="3"/>
      <c r="G1" s="5"/>
    </row>
    <row r="2" ht="13.5" thickBot="1"/>
    <row r="3" spans="1:7" ht="30" customHeight="1">
      <c r="A3" s="4" t="s">
        <v>118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6" t="s">
        <v>125</v>
      </c>
    </row>
    <row r="4" spans="1:7" ht="12.75">
      <c r="A4" s="7" t="s">
        <v>119</v>
      </c>
      <c r="B4" t="s">
        <v>75</v>
      </c>
      <c r="C4" t="s">
        <v>78</v>
      </c>
      <c r="D4">
        <v>10</v>
      </c>
      <c r="E4">
        <v>10</v>
      </c>
      <c r="F4">
        <v>10</v>
      </c>
      <c r="G4" s="1">
        <f aca="true" t="shared" si="0" ref="G4:G45">((D4+E4+F4)/3*10)</f>
        <v>100</v>
      </c>
    </row>
    <row r="5" spans="1:7" ht="12.75">
      <c r="A5" s="7" t="s">
        <v>119</v>
      </c>
      <c r="B5" t="s">
        <v>75</v>
      </c>
      <c r="C5" t="s">
        <v>79</v>
      </c>
      <c r="D5">
        <v>10</v>
      </c>
      <c r="E5">
        <v>10</v>
      </c>
      <c r="F5">
        <v>10</v>
      </c>
      <c r="G5" s="1">
        <f t="shared" si="0"/>
        <v>100</v>
      </c>
    </row>
    <row r="6" spans="1:7" ht="12.75">
      <c r="A6" t="s">
        <v>0</v>
      </c>
      <c r="B6" t="s">
        <v>62</v>
      </c>
      <c r="C6" t="s">
        <v>80</v>
      </c>
      <c r="D6">
        <v>10</v>
      </c>
      <c r="E6">
        <v>10</v>
      </c>
      <c r="F6">
        <v>10</v>
      </c>
      <c r="G6" s="1">
        <f t="shared" si="0"/>
        <v>100</v>
      </c>
    </row>
    <row r="7" spans="1:7" ht="12.75">
      <c r="A7" s="7" t="s">
        <v>128</v>
      </c>
      <c r="B7" t="s">
        <v>5</v>
      </c>
      <c r="C7" t="s">
        <v>81</v>
      </c>
      <c r="D7">
        <v>10</v>
      </c>
      <c r="E7">
        <v>8.67</v>
      </c>
      <c r="F7">
        <v>10</v>
      </c>
      <c r="G7" s="1">
        <f t="shared" si="0"/>
        <v>95.56666666666666</v>
      </c>
    </row>
    <row r="8" spans="1:7" ht="12.75">
      <c r="A8" s="7" t="s">
        <v>126</v>
      </c>
      <c r="B8" t="s">
        <v>83</v>
      </c>
      <c r="C8" t="s">
        <v>84</v>
      </c>
      <c r="D8">
        <v>10</v>
      </c>
      <c r="E8">
        <v>8.67</v>
      </c>
      <c r="F8">
        <v>10</v>
      </c>
      <c r="G8" s="1">
        <f t="shared" si="0"/>
        <v>95.56666666666666</v>
      </c>
    </row>
    <row r="9" spans="1:7" ht="12.75">
      <c r="A9" s="7" t="s">
        <v>126</v>
      </c>
      <c r="B9" t="s">
        <v>83</v>
      </c>
      <c r="C9" t="s">
        <v>85</v>
      </c>
      <c r="D9">
        <v>10</v>
      </c>
      <c r="E9">
        <v>8.67</v>
      </c>
      <c r="F9">
        <v>10</v>
      </c>
      <c r="G9" s="1">
        <f t="shared" si="0"/>
        <v>95.56666666666666</v>
      </c>
    </row>
    <row r="10" spans="1:7" ht="12.75">
      <c r="A10" s="2" t="s">
        <v>0</v>
      </c>
      <c r="B10" s="7" t="s">
        <v>21</v>
      </c>
      <c r="C10" t="s">
        <v>82</v>
      </c>
      <c r="D10">
        <v>10</v>
      </c>
      <c r="E10">
        <v>8</v>
      </c>
      <c r="F10">
        <v>10</v>
      </c>
      <c r="G10" s="1">
        <f t="shared" si="0"/>
        <v>93.33333333333334</v>
      </c>
    </row>
    <row r="11" spans="1:7" ht="12.75">
      <c r="A11" s="2" t="s">
        <v>0</v>
      </c>
      <c r="B11" t="s">
        <v>62</v>
      </c>
      <c r="C11" t="s">
        <v>94</v>
      </c>
      <c r="D11">
        <v>8.67</v>
      </c>
      <c r="E11">
        <v>10</v>
      </c>
      <c r="F11">
        <v>8.67</v>
      </c>
      <c r="G11" s="1">
        <f t="shared" si="0"/>
        <v>91.13333333333335</v>
      </c>
    </row>
    <row r="12" spans="1:7" ht="12.75">
      <c r="A12" s="7" t="s">
        <v>127</v>
      </c>
      <c r="B12" t="s">
        <v>86</v>
      </c>
      <c r="C12" t="s">
        <v>87</v>
      </c>
      <c r="D12">
        <v>8.67</v>
      </c>
      <c r="E12">
        <v>8.67</v>
      </c>
      <c r="F12">
        <v>10</v>
      </c>
      <c r="G12" s="1">
        <f t="shared" si="0"/>
        <v>91.13333333333333</v>
      </c>
    </row>
    <row r="13" spans="1:7" ht="12.75">
      <c r="A13" s="7" t="s">
        <v>128</v>
      </c>
      <c r="B13" t="s">
        <v>53</v>
      </c>
      <c r="C13" t="s">
        <v>88</v>
      </c>
      <c r="D13">
        <v>8.67</v>
      </c>
      <c r="E13">
        <v>8.67</v>
      </c>
      <c r="F13">
        <v>10</v>
      </c>
      <c r="G13" s="1">
        <f t="shared" si="0"/>
        <v>91.13333333333333</v>
      </c>
    </row>
    <row r="14" spans="1:7" ht="12.75">
      <c r="A14" s="7" t="s">
        <v>129</v>
      </c>
      <c r="B14" t="s">
        <v>77</v>
      </c>
      <c r="C14" t="s">
        <v>89</v>
      </c>
      <c r="D14">
        <v>8.67</v>
      </c>
      <c r="E14">
        <v>8.67</v>
      </c>
      <c r="F14">
        <v>10</v>
      </c>
      <c r="G14" s="1">
        <f t="shared" si="0"/>
        <v>91.13333333333333</v>
      </c>
    </row>
    <row r="15" spans="1:7" ht="12.75">
      <c r="A15" t="s">
        <v>0</v>
      </c>
      <c r="B15" s="7" t="s">
        <v>21</v>
      </c>
      <c r="C15" t="s">
        <v>90</v>
      </c>
      <c r="D15">
        <v>8.67</v>
      </c>
      <c r="E15">
        <v>8.67</v>
      </c>
      <c r="F15">
        <v>10</v>
      </c>
      <c r="G15" s="1">
        <f t="shared" si="0"/>
        <v>91.13333333333333</v>
      </c>
    </row>
    <row r="16" spans="1:7" ht="12.75">
      <c r="A16" t="s">
        <v>0</v>
      </c>
      <c r="B16" s="7" t="s">
        <v>21</v>
      </c>
      <c r="C16" t="s">
        <v>91</v>
      </c>
      <c r="D16">
        <v>10</v>
      </c>
      <c r="E16">
        <v>7.34</v>
      </c>
      <c r="F16">
        <v>10</v>
      </c>
      <c r="G16" s="1">
        <f t="shared" si="0"/>
        <v>91.13333333333333</v>
      </c>
    </row>
    <row r="17" spans="1:7" ht="12.75">
      <c r="A17" s="7" t="s">
        <v>127</v>
      </c>
      <c r="B17" t="s">
        <v>86</v>
      </c>
      <c r="C17" t="s">
        <v>93</v>
      </c>
      <c r="D17">
        <v>8.67</v>
      </c>
      <c r="E17">
        <v>8.67</v>
      </c>
      <c r="F17">
        <v>10</v>
      </c>
      <c r="G17" s="1">
        <f t="shared" si="0"/>
        <v>91.13333333333333</v>
      </c>
    </row>
    <row r="18" spans="1:7" ht="12.75">
      <c r="A18" s="7" t="s">
        <v>132</v>
      </c>
      <c r="B18" t="s">
        <v>35</v>
      </c>
      <c r="C18" t="s">
        <v>101</v>
      </c>
      <c r="D18">
        <v>8.67</v>
      </c>
      <c r="E18">
        <v>8.67</v>
      </c>
      <c r="F18">
        <v>10</v>
      </c>
      <c r="G18" s="1">
        <f t="shared" si="0"/>
        <v>91.13333333333333</v>
      </c>
    </row>
    <row r="19" spans="1:7" ht="12.75">
      <c r="A19" s="2" t="s">
        <v>0</v>
      </c>
      <c r="B19" s="7" t="s">
        <v>21</v>
      </c>
      <c r="C19" t="s">
        <v>92</v>
      </c>
      <c r="D19">
        <v>10</v>
      </c>
      <c r="E19">
        <v>6.67</v>
      </c>
      <c r="F19">
        <v>10</v>
      </c>
      <c r="G19" s="1">
        <f t="shared" si="0"/>
        <v>88.9</v>
      </c>
    </row>
    <row r="20" spans="1:7" ht="12.75">
      <c r="A20" s="7" t="s">
        <v>128</v>
      </c>
      <c r="B20" t="s">
        <v>5</v>
      </c>
      <c r="C20" t="s">
        <v>96</v>
      </c>
      <c r="D20">
        <v>8</v>
      </c>
      <c r="E20">
        <v>8.67</v>
      </c>
      <c r="F20">
        <v>10</v>
      </c>
      <c r="G20" s="1">
        <f t="shared" si="0"/>
        <v>88.9</v>
      </c>
    </row>
    <row r="21" spans="1:7" ht="12.75">
      <c r="A21" s="7" t="s">
        <v>130</v>
      </c>
      <c r="B21" t="s">
        <v>43</v>
      </c>
      <c r="C21" t="s">
        <v>98</v>
      </c>
      <c r="D21">
        <v>8.67</v>
      </c>
      <c r="E21">
        <v>7.67</v>
      </c>
      <c r="F21">
        <v>10</v>
      </c>
      <c r="G21" s="1">
        <f t="shared" si="0"/>
        <v>87.8</v>
      </c>
    </row>
    <row r="22" spans="1:7" ht="12.75">
      <c r="A22" s="2" t="s">
        <v>0</v>
      </c>
      <c r="B22" t="s">
        <v>21</v>
      </c>
      <c r="C22" t="s">
        <v>100</v>
      </c>
      <c r="D22">
        <v>10</v>
      </c>
      <c r="E22">
        <v>6.34</v>
      </c>
      <c r="F22">
        <v>10</v>
      </c>
      <c r="G22" s="1">
        <f t="shared" si="0"/>
        <v>87.8</v>
      </c>
    </row>
    <row r="23" spans="1:7" ht="12.75">
      <c r="A23" s="2" t="s">
        <v>0</v>
      </c>
      <c r="B23" t="s">
        <v>21</v>
      </c>
      <c r="C23" t="s">
        <v>104</v>
      </c>
      <c r="D23">
        <v>8.67</v>
      </c>
      <c r="E23">
        <v>10</v>
      </c>
      <c r="F23">
        <v>7.34</v>
      </c>
      <c r="G23" s="1">
        <f t="shared" si="0"/>
        <v>86.7</v>
      </c>
    </row>
    <row r="24" spans="1:7" ht="12.75">
      <c r="A24" t="s">
        <v>0</v>
      </c>
      <c r="B24" t="s">
        <v>21</v>
      </c>
      <c r="C24" t="s">
        <v>105</v>
      </c>
      <c r="D24">
        <v>8.67</v>
      </c>
      <c r="E24">
        <v>7.34</v>
      </c>
      <c r="F24">
        <v>10</v>
      </c>
      <c r="G24" s="1">
        <f t="shared" si="0"/>
        <v>86.7</v>
      </c>
    </row>
    <row r="25" spans="1:7" ht="12.75">
      <c r="A25" s="2" t="s">
        <v>0</v>
      </c>
      <c r="B25" t="s">
        <v>21</v>
      </c>
      <c r="C25" t="s">
        <v>106</v>
      </c>
      <c r="D25">
        <v>7.34</v>
      </c>
      <c r="E25">
        <v>8.67</v>
      </c>
      <c r="F25">
        <v>10</v>
      </c>
      <c r="G25" s="1">
        <f t="shared" si="0"/>
        <v>86.7</v>
      </c>
    </row>
    <row r="26" spans="1:7" ht="12.75">
      <c r="A26" s="2" t="s">
        <v>0</v>
      </c>
      <c r="B26" t="s">
        <v>21</v>
      </c>
      <c r="C26" t="s">
        <v>110</v>
      </c>
      <c r="D26">
        <v>10</v>
      </c>
      <c r="E26">
        <v>7.34</v>
      </c>
      <c r="F26">
        <v>8.67</v>
      </c>
      <c r="G26" s="1">
        <f t="shared" si="0"/>
        <v>86.7</v>
      </c>
    </row>
    <row r="27" spans="1:7" ht="12.75">
      <c r="A27" s="7" t="s">
        <v>119</v>
      </c>
      <c r="B27" t="s">
        <v>24</v>
      </c>
      <c r="C27" t="s">
        <v>95</v>
      </c>
      <c r="D27">
        <v>8.67</v>
      </c>
      <c r="E27">
        <v>6.67</v>
      </c>
      <c r="F27">
        <v>10</v>
      </c>
      <c r="G27" s="1">
        <f t="shared" si="0"/>
        <v>84.46666666666667</v>
      </c>
    </row>
    <row r="28" spans="1:7" ht="12.75">
      <c r="A28" t="s">
        <v>0</v>
      </c>
      <c r="B28" t="s">
        <v>21</v>
      </c>
      <c r="C28" t="s">
        <v>97</v>
      </c>
      <c r="D28">
        <v>8.67</v>
      </c>
      <c r="E28">
        <v>6.67</v>
      </c>
      <c r="F28">
        <v>10</v>
      </c>
      <c r="G28" s="1">
        <f t="shared" si="0"/>
        <v>84.46666666666667</v>
      </c>
    </row>
    <row r="29" spans="1:7" ht="12.75">
      <c r="A29" s="7" t="s">
        <v>131</v>
      </c>
      <c r="B29" t="s">
        <v>161</v>
      </c>
      <c r="C29" t="s">
        <v>99</v>
      </c>
      <c r="D29">
        <v>7.67</v>
      </c>
      <c r="E29">
        <v>7.34</v>
      </c>
      <c r="F29">
        <v>10</v>
      </c>
      <c r="G29" s="1">
        <f t="shared" si="0"/>
        <v>83.36666666666666</v>
      </c>
    </row>
    <row r="30" spans="1:7" ht="12.75">
      <c r="A30" s="7" t="s">
        <v>134</v>
      </c>
      <c r="B30" t="s">
        <v>108</v>
      </c>
      <c r="C30" t="s">
        <v>109</v>
      </c>
      <c r="D30">
        <v>7.34</v>
      </c>
      <c r="E30">
        <v>7.67</v>
      </c>
      <c r="F30">
        <v>10</v>
      </c>
      <c r="G30" s="1">
        <f t="shared" si="0"/>
        <v>83.36666666666666</v>
      </c>
    </row>
    <row r="31" spans="1:7" ht="12.75">
      <c r="A31" s="7" t="s">
        <v>133</v>
      </c>
      <c r="B31" t="s">
        <v>102</v>
      </c>
      <c r="C31" t="s">
        <v>103</v>
      </c>
      <c r="D31">
        <v>10</v>
      </c>
      <c r="E31">
        <v>7.34</v>
      </c>
      <c r="F31">
        <v>7.34</v>
      </c>
      <c r="G31" s="1">
        <f t="shared" si="0"/>
        <v>82.26666666666667</v>
      </c>
    </row>
    <row r="32" spans="1:7" ht="12.75">
      <c r="A32" s="7" t="s">
        <v>127</v>
      </c>
      <c r="B32" s="7" t="s">
        <v>170</v>
      </c>
      <c r="C32" t="s">
        <v>162</v>
      </c>
      <c r="D32">
        <v>8.67</v>
      </c>
      <c r="E32">
        <v>6.01</v>
      </c>
      <c r="F32">
        <v>10</v>
      </c>
      <c r="G32" s="1">
        <f t="shared" si="0"/>
        <v>82.26666666666667</v>
      </c>
    </row>
    <row r="33" spans="1:7" ht="12.75">
      <c r="A33" s="7" t="s">
        <v>130</v>
      </c>
      <c r="B33" t="s">
        <v>43</v>
      </c>
      <c r="C33" t="s">
        <v>163</v>
      </c>
      <c r="D33">
        <v>8.67</v>
      </c>
      <c r="E33">
        <v>6.01</v>
      </c>
      <c r="F33">
        <v>10</v>
      </c>
      <c r="G33" s="1">
        <f t="shared" si="0"/>
        <v>82.26666666666667</v>
      </c>
    </row>
    <row r="34" spans="1:7" ht="12.75">
      <c r="A34" s="7" t="s">
        <v>133</v>
      </c>
      <c r="B34" t="s">
        <v>15</v>
      </c>
      <c r="C34" t="s">
        <v>114</v>
      </c>
      <c r="D34">
        <v>8.67</v>
      </c>
      <c r="E34">
        <v>8.67</v>
      </c>
      <c r="F34">
        <v>7.34</v>
      </c>
      <c r="G34" s="1">
        <f t="shared" si="0"/>
        <v>82.26666666666667</v>
      </c>
    </row>
    <row r="35" spans="1:7" ht="12.75">
      <c r="A35" s="7" t="s">
        <v>136</v>
      </c>
      <c r="B35" t="s">
        <v>74</v>
      </c>
      <c r="C35" t="s">
        <v>115</v>
      </c>
      <c r="D35">
        <v>6.01</v>
      </c>
      <c r="E35">
        <v>8.67</v>
      </c>
      <c r="F35">
        <v>10</v>
      </c>
      <c r="G35" s="1">
        <f t="shared" si="0"/>
        <v>82.26666666666667</v>
      </c>
    </row>
    <row r="36" spans="1:7" ht="12.75">
      <c r="A36" s="2" t="s">
        <v>0</v>
      </c>
      <c r="B36" t="s">
        <v>21</v>
      </c>
      <c r="C36" t="s">
        <v>107</v>
      </c>
      <c r="D36">
        <v>7.34</v>
      </c>
      <c r="E36">
        <v>6.67</v>
      </c>
      <c r="F36">
        <v>10</v>
      </c>
      <c r="G36" s="1">
        <f t="shared" si="0"/>
        <v>80.03333333333332</v>
      </c>
    </row>
    <row r="37" spans="1:7" ht="12.75">
      <c r="A37" s="7" t="s">
        <v>119</v>
      </c>
      <c r="B37" s="2" t="s">
        <v>149</v>
      </c>
      <c r="C37" t="s">
        <v>164</v>
      </c>
      <c r="D37">
        <v>8.67</v>
      </c>
      <c r="E37">
        <v>6.34</v>
      </c>
      <c r="F37">
        <v>8.67</v>
      </c>
      <c r="G37" s="1">
        <f t="shared" si="0"/>
        <v>78.93333333333334</v>
      </c>
    </row>
    <row r="38" spans="1:7" ht="12.75">
      <c r="A38" s="7" t="s">
        <v>127</v>
      </c>
      <c r="B38" s="7" t="s">
        <v>171</v>
      </c>
      <c r="C38" t="s">
        <v>116</v>
      </c>
      <c r="D38">
        <v>7.34</v>
      </c>
      <c r="E38">
        <v>6.01</v>
      </c>
      <c r="F38">
        <v>10</v>
      </c>
      <c r="G38" s="1">
        <f t="shared" si="0"/>
        <v>77.83333333333334</v>
      </c>
    </row>
    <row r="39" spans="1:7" ht="12.75">
      <c r="A39" t="s">
        <v>0</v>
      </c>
      <c r="B39" t="s">
        <v>39</v>
      </c>
      <c r="C39" t="s">
        <v>165</v>
      </c>
      <c r="D39">
        <v>8</v>
      </c>
      <c r="E39">
        <v>6.34</v>
      </c>
      <c r="F39">
        <v>8.67</v>
      </c>
      <c r="G39" s="1">
        <f t="shared" si="0"/>
        <v>76.69999999999999</v>
      </c>
    </row>
    <row r="40" spans="1:7" ht="12.75">
      <c r="A40" s="7" t="s">
        <v>126</v>
      </c>
      <c r="B40" t="s">
        <v>83</v>
      </c>
      <c r="C40" t="s">
        <v>111</v>
      </c>
      <c r="D40">
        <v>7.34</v>
      </c>
      <c r="E40">
        <v>7.34</v>
      </c>
      <c r="F40">
        <v>7.34</v>
      </c>
      <c r="G40" s="1">
        <f t="shared" si="0"/>
        <v>73.4</v>
      </c>
    </row>
    <row r="41" spans="1:7" ht="12.75">
      <c r="A41" s="7" t="s">
        <v>135</v>
      </c>
      <c r="B41" t="s">
        <v>112</v>
      </c>
      <c r="C41" t="s">
        <v>113</v>
      </c>
      <c r="D41">
        <v>6.01</v>
      </c>
      <c r="E41">
        <v>6.01</v>
      </c>
      <c r="F41">
        <v>10</v>
      </c>
      <c r="G41" s="1">
        <f t="shared" si="0"/>
        <v>73.4</v>
      </c>
    </row>
    <row r="42" spans="1:7" ht="12.75">
      <c r="A42" s="7" t="s">
        <v>135</v>
      </c>
      <c r="B42" t="s">
        <v>28</v>
      </c>
      <c r="C42" t="s">
        <v>172</v>
      </c>
      <c r="D42">
        <v>8.67</v>
      </c>
      <c r="E42">
        <v>9</v>
      </c>
      <c r="F42">
        <v>9</v>
      </c>
      <c r="G42" s="1">
        <f t="shared" si="0"/>
        <v>88.9</v>
      </c>
    </row>
    <row r="43" spans="1:7" ht="12.75">
      <c r="A43" s="7" t="s">
        <v>135</v>
      </c>
      <c r="B43" t="s">
        <v>166</v>
      </c>
      <c r="C43" t="s">
        <v>167</v>
      </c>
      <c r="D43">
        <v>7.34</v>
      </c>
      <c r="E43">
        <v>6.01</v>
      </c>
      <c r="F43">
        <v>8.67</v>
      </c>
      <c r="G43" s="1">
        <f t="shared" si="0"/>
        <v>73.4</v>
      </c>
    </row>
    <row r="44" spans="1:7" ht="12.75">
      <c r="A44" s="7" t="s">
        <v>128</v>
      </c>
      <c r="B44" s="7" t="s">
        <v>2</v>
      </c>
      <c r="C44" t="s">
        <v>117</v>
      </c>
      <c r="D44">
        <v>6.01</v>
      </c>
      <c r="E44">
        <v>7</v>
      </c>
      <c r="F44">
        <v>8.67</v>
      </c>
      <c r="G44" s="1">
        <f t="shared" si="0"/>
        <v>72.26666666666667</v>
      </c>
    </row>
    <row r="45" spans="1:7" ht="12.75">
      <c r="A45" s="7" t="s">
        <v>130</v>
      </c>
      <c r="B45" t="s">
        <v>168</v>
      </c>
      <c r="C45" t="s">
        <v>169</v>
      </c>
      <c r="D45">
        <v>6.01</v>
      </c>
      <c r="E45">
        <v>6.01</v>
      </c>
      <c r="F45">
        <v>6.01</v>
      </c>
      <c r="G45" s="1">
        <f t="shared" si="0"/>
        <v>60.10000000000001</v>
      </c>
    </row>
  </sheetData>
  <sheetProtection/>
  <autoFilter ref="A3:G45"/>
  <printOptions/>
  <pageMargins left="0.35433070866141736" right="0.35433070866141736" top="0.1968503937007874" bottom="0.5905511811023623" header="0.5118110236220472" footer="0.31496062992125984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7109375" style="0" customWidth="1"/>
    <col min="2" max="2" width="62.8515625" style="0" customWidth="1"/>
    <col min="3" max="3" width="15.7109375" style="0" customWidth="1"/>
    <col min="4" max="6" width="11.7109375" style="0" customWidth="1"/>
    <col min="7" max="7" width="11.7109375" style="1" customWidth="1"/>
  </cols>
  <sheetData>
    <row r="1" spans="1:7" ht="51.75" customHeight="1">
      <c r="A1" s="3"/>
      <c r="B1" s="3"/>
      <c r="C1" s="3"/>
      <c r="D1" s="3"/>
      <c r="E1" s="3"/>
      <c r="F1" s="3"/>
      <c r="G1" s="5"/>
    </row>
    <row r="2" ht="13.5" thickBot="1"/>
    <row r="3" spans="1:7" ht="30" customHeight="1">
      <c r="A3" s="4" t="s">
        <v>118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6" t="s">
        <v>125</v>
      </c>
    </row>
    <row r="4" spans="1:7" ht="12.75">
      <c r="A4" s="2" t="s">
        <v>128</v>
      </c>
      <c r="B4" t="s">
        <v>2</v>
      </c>
      <c r="C4" t="s">
        <v>3</v>
      </c>
      <c r="D4">
        <v>10</v>
      </c>
      <c r="E4">
        <v>10</v>
      </c>
      <c r="F4">
        <v>10</v>
      </c>
      <c r="G4" s="1">
        <f aca="true" t="shared" si="0" ref="G4:G35">((D4+E4+F4)/3)*10</f>
        <v>100</v>
      </c>
    </row>
    <row r="5" spans="1:7" ht="12.75">
      <c r="A5" s="2" t="s">
        <v>0</v>
      </c>
      <c r="B5" t="s">
        <v>7</v>
      </c>
      <c r="C5" t="s">
        <v>8</v>
      </c>
      <c r="D5">
        <v>10</v>
      </c>
      <c r="E5">
        <v>10</v>
      </c>
      <c r="F5">
        <v>10</v>
      </c>
      <c r="G5" s="1">
        <f t="shared" si="0"/>
        <v>100</v>
      </c>
    </row>
    <row r="6" spans="1:7" ht="12.75">
      <c r="A6" s="2" t="s">
        <v>0</v>
      </c>
      <c r="B6" s="2" t="s">
        <v>21</v>
      </c>
      <c r="C6" t="s">
        <v>1</v>
      </c>
      <c r="D6">
        <v>10</v>
      </c>
      <c r="E6">
        <v>9</v>
      </c>
      <c r="F6">
        <v>10</v>
      </c>
      <c r="G6" s="1">
        <f t="shared" si="0"/>
        <v>96.66666666666666</v>
      </c>
    </row>
    <row r="7" spans="1:7" ht="12.75">
      <c r="A7" s="2" t="s">
        <v>128</v>
      </c>
      <c r="B7" t="s">
        <v>2</v>
      </c>
      <c r="C7" t="s">
        <v>4</v>
      </c>
      <c r="D7">
        <v>10</v>
      </c>
      <c r="E7">
        <v>10</v>
      </c>
      <c r="F7">
        <v>8.67</v>
      </c>
      <c r="G7" s="1">
        <f t="shared" si="0"/>
        <v>95.56666666666666</v>
      </c>
    </row>
    <row r="8" spans="1:7" ht="12.75">
      <c r="A8" s="2" t="s">
        <v>128</v>
      </c>
      <c r="B8" t="s">
        <v>5</v>
      </c>
      <c r="C8" t="s">
        <v>6</v>
      </c>
      <c r="D8">
        <v>10</v>
      </c>
      <c r="E8">
        <v>8.67</v>
      </c>
      <c r="F8">
        <v>10</v>
      </c>
      <c r="G8" s="1">
        <f t="shared" si="0"/>
        <v>95.56666666666666</v>
      </c>
    </row>
    <row r="9" spans="1:7" ht="12.75">
      <c r="A9" t="s">
        <v>0</v>
      </c>
      <c r="B9" s="2" t="s">
        <v>21</v>
      </c>
      <c r="C9" t="s">
        <v>9</v>
      </c>
      <c r="D9">
        <v>8.67</v>
      </c>
      <c r="E9">
        <v>10</v>
      </c>
      <c r="F9">
        <v>10</v>
      </c>
      <c r="G9" s="1">
        <f t="shared" si="0"/>
        <v>95.56666666666666</v>
      </c>
    </row>
    <row r="10" spans="1:7" ht="12.75">
      <c r="A10" s="2" t="s">
        <v>128</v>
      </c>
      <c r="B10" t="s">
        <v>2</v>
      </c>
      <c r="C10" t="s">
        <v>10</v>
      </c>
      <c r="D10">
        <v>10</v>
      </c>
      <c r="E10">
        <v>10</v>
      </c>
      <c r="F10">
        <v>8.67</v>
      </c>
      <c r="G10" s="1">
        <f t="shared" si="0"/>
        <v>95.56666666666666</v>
      </c>
    </row>
    <row r="11" spans="1:7" ht="12.75">
      <c r="A11" s="2" t="s">
        <v>128</v>
      </c>
      <c r="B11" t="s">
        <v>2</v>
      </c>
      <c r="C11" t="s">
        <v>11</v>
      </c>
      <c r="D11">
        <v>10</v>
      </c>
      <c r="E11">
        <v>8.67</v>
      </c>
      <c r="F11">
        <v>10</v>
      </c>
      <c r="G11" s="1">
        <f t="shared" si="0"/>
        <v>95.56666666666666</v>
      </c>
    </row>
    <row r="12" spans="1:7" ht="12.75">
      <c r="A12" s="2" t="s">
        <v>128</v>
      </c>
      <c r="B12" t="s">
        <v>2</v>
      </c>
      <c r="C12" t="s">
        <v>13</v>
      </c>
      <c r="D12">
        <v>10</v>
      </c>
      <c r="E12">
        <v>8.67</v>
      </c>
      <c r="F12">
        <v>10</v>
      </c>
      <c r="G12" s="1">
        <f t="shared" si="0"/>
        <v>95.56666666666666</v>
      </c>
    </row>
    <row r="13" spans="1:7" ht="12.75">
      <c r="A13" s="2" t="s">
        <v>0</v>
      </c>
      <c r="B13" s="2" t="s">
        <v>21</v>
      </c>
      <c r="C13" t="s">
        <v>19</v>
      </c>
      <c r="D13">
        <v>10</v>
      </c>
      <c r="E13">
        <v>8.67</v>
      </c>
      <c r="F13">
        <v>10</v>
      </c>
      <c r="G13" s="1">
        <f t="shared" si="0"/>
        <v>95.56666666666666</v>
      </c>
    </row>
    <row r="14" spans="1:7" ht="12.75">
      <c r="A14" s="2" t="s">
        <v>0</v>
      </c>
      <c r="B14" s="2" t="s">
        <v>21</v>
      </c>
      <c r="C14" t="s">
        <v>20</v>
      </c>
      <c r="D14">
        <v>10</v>
      </c>
      <c r="E14">
        <v>8.67</v>
      </c>
      <c r="F14">
        <v>10</v>
      </c>
      <c r="G14" s="1">
        <f t="shared" si="0"/>
        <v>95.56666666666666</v>
      </c>
    </row>
    <row r="15" spans="1:7" ht="12.75">
      <c r="A15" s="2" t="s">
        <v>0</v>
      </c>
      <c r="B15" s="2" t="s">
        <v>21</v>
      </c>
      <c r="C15" t="s">
        <v>26</v>
      </c>
      <c r="D15">
        <v>10</v>
      </c>
      <c r="E15">
        <v>7.67</v>
      </c>
      <c r="F15">
        <v>10</v>
      </c>
      <c r="G15" s="1">
        <f t="shared" si="0"/>
        <v>92.23333333333335</v>
      </c>
    </row>
    <row r="16" spans="1:7" ht="12.75">
      <c r="A16" s="2" t="s">
        <v>128</v>
      </c>
      <c r="B16" t="s">
        <v>2</v>
      </c>
      <c r="C16" t="s">
        <v>14</v>
      </c>
      <c r="D16">
        <v>10</v>
      </c>
      <c r="E16">
        <v>8.67</v>
      </c>
      <c r="F16">
        <v>8.67</v>
      </c>
      <c r="G16" s="1">
        <f t="shared" si="0"/>
        <v>91.13333333333335</v>
      </c>
    </row>
    <row r="17" spans="1:7" ht="12.75">
      <c r="A17" s="2" t="s">
        <v>128</v>
      </c>
      <c r="B17" t="s">
        <v>2</v>
      </c>
      <c r="C17" t="s">
        <v>61</v>
      </c>
      <c r="D17">
        <v>10</v>
      </c>
      <c r="E17">
        <v>8.67</v>
      </c>
      <c r="F17">
        <v>8.67</v>
      </c>
      <c r="G17" s="1">
        <f t="shared" si="0"/>
        <v>91.13333333333335</v>
      </c>
    </row>
    <row r="18" spans="1:7" ht="12.75">
      <c r="A18" s="2" t="s">
        <v>128</v>
      </c>
      <c r="B18" t="s">
        <v>2</v>
      </c>
      <c r="C18" t="s">
        <v>12</v>
      </c>
      <c r="D18">
        <v>10</v>
      </c>
      <c r="E18">
        <v>7.34</v>
      </c>
      <c r="F18">
        <v>10</v>
      </c>
      <c r="G18" s="1">
        <f t="shared" si="0"/>
        <v>91.13333333333333</v>
      </c>
    </row>
    <row r="19" spans="1:7" ht="12.75">
      <c r="A19" s="2" t="s">
        <v>133</v>
      </c>
      <c r="B19" t="s">
        <v>15</v>
      </c>
      <c r="C19" t="s">
        <v>16</v>
      </c>
      <c r="D19">
        <v>8.67</v>
      </c>
      <c r="E19">
        <v>8.67</v>
      </c>
      <c r="F19">
        <v>10</v>
      </c>
      <c r="G19" s="1">
        <f t="shared" si="0"/>
        <v>91.13333333333333</v>
      </c>
    </row>
    <row r="20" spans="1:7" ht="12.75">
      <c r="A20" s="2" t="s">
        <v>127</v>
      </c>
      <c r="B20" s="2" t="s">
        <v>17</v>
      </c>
      <c r="C20" t="s">
        <v>18</v>
      </c>
      <c r="D20">
        <v>10</v>
      </c>
      <c r="E20">
        <v>7.34</v>
      </c>
      <c r="F20">
        <v>10</v>
      </c>
      <c r="G20" s="1">
        <f t="shared" si="0"/>
        <v>91.13333333333333</v>
      </c>
    </row>
    <row r="21" spans="1:7" ht="12.75">
      <c r="A21" s="2" t="s">
        <v>0</v>
      </c>
      <c r="B21" s="2" t="s">
        <v>159</v>
      </c>
      <c r="C21" t="s">
        <v>22</v>
      </c>
      <c r="D21">
        <v>8.67</v>
      </c>
      <c r="E21">
        <v>8.67</v>
      </c>
      <c r="F21">
        <v>10</v>
      </c>
      <c r="G21" s="1">
        <f t="shared" si="0"/>
        <v>91.13333333333333</v>
      </c>
    </row>
    <row r="22" spans="1:7" ht="12.75">
      <c r="A22" s="2" t="s">
        <v>137</v>
      </c>
      <c r="B22" s="2" t="s">
        <v>142</v>
      </c>
      <c r="C22" t="s">
        <v>27</v>
      </c>
      <c r="D22">
        <v>10</v>
      </c>
      <c r="E22">
        <v>7.34</v>
      </c>
      <c r="F22">
        <v>10</v>
      </c>
      <c r="G22" s="1">
        <f t="shared" si="0"/>
        <v>91.13333333333333</v>
      </c>
    </row>
    <row r="23" spans="1:7" ht="12.75">
      <c r="A23" s="2" t="s">
        <v>138</v>
      </c>
      <c r="B23" s="2" t="s">
        <v>32</v>
      </c>
      <c r="C23" t="s">
        <v>33</v>
      </c>
      <c r="D23">
        <v>8.67</v>
      </c>
      <c r="E23">
        <v>8.67</v>
      </c>
      <c r="F23">
        <v>10</v>
      </c>
      <c r="G23" s="1">
        <f t="shared" si="0"/>
        <v>91.13333333333333</v>
      </c>
    </row>
    <row r="24" spans="1:7" ht="12.75">
      <c r="A24" s="2" t="s">
        <v>0</v>
      </c>
      <c r="B24" s="2" t="s">
        <v>21</v>
      </c>
      <c r="C24" t="s">
        <v>37</v>
      </c>
      <c r="D24">
        <v>10</v>
      </c>
      <c r="E24">
        <v>7.34</v>
      </c>
      <c r="F24">
        <v>10</v>
      </c>
      <c r="G24" s="1">
        <f t="shared" si="0"/>
        <v>91.13333333333333</v>
      </c>
    </row>
    <row r="25" spans="1:7" ht="12.75">
      <c r="A25" t="s">
        <v>0</v>
      </c>
      <c r="B25" s="2" t="s">
        <v>21</v>
      </c>
      <c r="C25" t="s">
        <v>38</v>
      </c>
      <c r="D25">
        <v>10</v>
      </c>
      <c r="E25">
        <v>7.34</v>
      </c>
      <c r="F25">
        <v>10</v>
      </c>
      <c r="G25" s="1">
        <f t="shared" si="0"/>
        <v>91.13333333333333</v>
      </c>
    </row>
    <row r="26" spans="1:7" ht="12.75">
      <c r="A26" s="2" t="s">
        <v>133</v>
      </c>
      <c r="B26" t="s">
        <v>15</v>
      </c>
      <c r="C26" t="s">
        <v>46</v>
      </c>
      <c r="D26">
        <v>10</v>
      </c>
      <c r="E26">
        <v>7.34</v>
      </c>
      <c r="F26">
        <v>10</v>
      </c>
      <c r="G26" s="1">
        <f t="shared" si="0"/>
        <v>91.13333333333333</v>
      </c>
    </row>
    <row r="27" spans="1:7" ht="12.75">
      <c r="A27" s="2" t="s">
        <v>128</v>
      </c>
      <c r="B27" t="s">
        <v>53</v>
      </c>
      <c r="C27" t="s">
        <v>54</v>
      </c>
      <c r="D27">
        <v>10</v>
      </c>
      <c r="E27">
        <v>7.34</v>
      </c>
      <c r="F27">
        <v>10</v>
      </c>
      <c r="G27" s="1">
        <f t="shared" si="0"/>
        <v>91.13333333333333</v>
      </c>
    </row>
    <row r="28" spans="1:7" ht="12.75">
      <c r="A28" s="2" t="s">
        <v>0</v>
      </c>
      <c r="B28" t="s">
        <v>55</v>
      </c>
      <c r="C28" t="s">
        <v>56</v>
      </c>
      <c r="D28">
        <v>8.67</v>
      </c>
      <c r="E28">
        <v>8.67</v>
      </c>
      <c r="F28">
        <v>10</v>
      </c>
      <c r="G28" s="1">
        <f t="shared" si="0"/>
        <v>91.13333333333333</v>
      </c>
    </row>
    <row r="29" spans="1:7" ht="12.75">
      <c r="A29" s="2" t="s">
        <v>128</v>
      </c>
      <c r="B29" t="s">
        <v>2</v>
      </c>
      <c r="C29" t="s">
        <v>23</v>
      </c>
      <c r="D29">
        <v>10</v>
      </c>
      <c r="E29">
        <v>8</v>
      </c>
      <c r="F29">
        <v>8.67</v>
      </c>
      <c r="G29" s="1">
        <f t="shared" si="0"/>
        <v>88.9</v>
      </c>
    </row>
    <row r="30" spans="1:7" ht="12.75">
      <c r="A30" s="2" t="s">
        <v>119</v>
      </c>
      <c r="B30" t="s">
        <v>24</v>
      </c>
      <c r="C30" t="s">
        <v>25</v>
      </c>
      <c r="D30">
        <v>10</v>
      </c>
      <c r="E30">
        <v>6.34</v>
      </c>
      <c r="F30">
        <v>10</v>
      </c>
      <c r="G30" s="1">
        <f t="shared" si="0"/>
        <v>87.8</v>
      </c>
    </row>
    <row r="31" spans="1:7" ht="12.75">
      <c r="A31" s="2" t="s">
        <v>130</v>
      </c>
      <c r="B31" t="s">
        <v>144</v>
      </c>
      <c r="C31" t="s">
        <v>145</v>
      </c>
      <c r="D31">
        <v>10</v>
      </c>
      <c r="E31">
        <v>6.34</v>
      </c>
      <c r="F31">
        <v>10</v>
      </c>
      <c r="G31" s="1">
        <f t="shared" si="0"/>
        <v>87.8</v>
      </c>
    </row>
    <row r="32" spans="1:7" ht="12.75">
      <c r="A32" s="2" t="s">
        <v>128</v>
      </c>
      <c r="B32" t="s">
        <v>5</v>
      </c>
      <c r="C32" t="s">
        <v>52</v>
      </c>
      <c r="D32">
        <v>10</v>
      </c>
      <c r="E32">
        <v>8.67</v>
      </c>
      <c r="F32">
        <v>7.34</v>
      </c>
      <c r="G32" s="1">
        <f t="shared" si="0"/>
        <v>86.7</v>
      </c>
    </row>
    <row r="33" spans="1:7" ht="12.75">
      <c r="A33" s="2" t="s">
        <v>135</v>
      </c>
      <c r="B33" t="s">
        <v>28</v>
      </c>
      <c r="C33" t="s">
        <v>29</v>
      </c>
      <c r="D33">
        <v>10</v>
      </c>
      <c r="E33">
        <v>7.34</v>
      </c>
      <c r="F33">
        <v>8.67</v>
      </c>
      <c r="G33" s="1">
        <f t="shared" si="0"/>
        <v>86.7</v>
      </c>
    </row>
    <row r="34" spans="1:7" ht="12.75">
      <c r="A34" s="2" t="s">
        <v>0</v>
      </c>
      <c r="B34" t="s">
        <v>30</v>
      </c>
      <c r="C34" t="s">
        <v>31</v>
      </c>
      <c r="D34">
        <v>6.01</v>
      </c>
      <c r="E34">
        <v>10</v>
      </c>
      <c r="F34">
        <v>10</v>
      </c>
      <c r="G34" s="1">
        <f t="shared" si="0"/>
        <v>86.7</v>
      </c>
    </row>
    <row r="35" spans="1:7" ht="12.75">
      <c r="A35" s="2" t="s">
        <v>0</v>
      </c>
      <c r="B35" s="2" t="s">
        <v>141</v>
      </c>
      <c r="C35" t="s">
        <v>34</v>
      </c>
      <c r="D35">
        <v>10</v>
      </c>
      <c r="E35">
        <v>7.34</v>
      </c>
      <c r="F35">
        <v>8.67</v>
      </c>
      <c r="G35" s="1">
        <f t="shared" si="0"/>
        <v>86.7</v>
      </c>
    </row>
    <row r="36" spans="1:7" ht="12.75">
      <c r="A36" s="2" t="s">
        <v>132</v>
      </c>
      <c r="B36" t="s">
        <v>35</v>
      </c>
      <c r="C36" t="s">
        <v>36</v>
      </c>
      <c r="D36">
        <v>10</v>
      </c>
      <c r="E36">
        <v>7.34</v>
      </c>
      <c r="F36">
        <v>8.67</v>
      </c>
      <c r="G36" s="1">
        <f aca="true" t="shared" si="1" ref="G36:G67">((D36+E36+F36)/3)*10</f>
        <v>86.7</v>
      </c>
    </row>
    <row r="37" spans="1:7" ht="12.75">
      <c r="A37" t="s">
        <v>0</v>
      </c>
      <c r="B37" s="2" t="s">
        <v>39</v>
      </c>
      <c r="C37" t="s">
        <v>40</v>
      </c>
      <c r="D37">
        <v>8.67</v>
      </c>
      <c r="E37">
        <v>8.67</v>
      </c>
      <c r="F37">
        <v>8.67</v>
      </c>
      <c r="G37" s="1">
        <f t="shared" si="1"/>
        <v>86.7</v>
      </c>
    </row>
    <row r="38" spans="1:7" ht="12.75">
      <c r="A38" s="2" t="s">
        <v>130</v>
      </c>
      <c r="B38" t="s">
        <v>43</v>
      </c>
      <c r="C38" t="s">
        <v>44</v>
      </c>
      <c r="D38">
        <v>10</v>
      </c>
      <c r="E38">
        <v>6.01</v>
      </c>
      <c r="F38">
        <v>10</v>
      </c>
      <c r="G38" s="1">
        <f t="shared" si="1"/>
        <v>86.7</v>
      </c>
    </row>
    <row r="39" spans="1:7" ht="12.75">
      <c r="A39" s="2" t="s">
        <v>128</v>
      </c>
      <c r="B39" t="s">
        <v>2</v>
      </c>
      <c r="C39" t="s">
        <v>45</v>
      </c>
      <c r="D39">
        <v>8.67</v>
      </c>
      <c r="E39">
        <v>7.34</v>
      </c>
      <c r="F39">
        <v>10</v>
      </c>
      <c r="G39" s="1">
        <f t="shared" si="1"/>
        <v>86.7</v>
      </c>
    </row>
    <row r="40" spans="1:7" ht="12.75">
      <c r="A40" s="2" t="s">
        <v>0</v>
      </c>
      <c r="B40" t="s">
        <v>49</v>
      </c>
      <c r="C40" t="s">
        <v>50</v>
      </c>
      <c r="D40">
        <v>10</v>
      </c>
      <c r="E40">
        <v>6.01</v>
      </c>
      <c r="F40">
        <v>10</v>
      </c>
      <c r="G40" s="1">
        <f t="shared" si="1"/>
        <v>86.7</v>
      </c>
    </row>
    <row r="41" spans="1:7" ht="12.75">
      <c r="A41" s="2" t="s">
        <v>128</v>
      </c>
      <c r="B41" t="s">
        <v>5</v>
      </c>
      <c r="C41" t="s">
        <v>51</v>
      </c>
      <c r="D41">
        <v>8.67</v>
      </c>
      <c r="E41">
        <v>7.34</v>
      </c>
      <c r="F41">
        <v>10</v>
      </c>
      <c r="G41" s="1">
        <f t="shared" si="1"/>
        <v>86.7</v>
      </c>
    </row>
    <row r="42" spans="1:7" ht="12.75">
      <c r="A42" t="s">
        <v>0</v>
      </c>
      <c r="B42" s="2" t="s">
        <v>21</v>
      </c>
      <c r="C42" t="s">
        <v>57</v>
      </c>
      <c r="D42">
        <v>10</v>
      </c>
      <c r="E42">
        <v>6.01</v>
      </c>
      <c r="F42">
        <v>10</v>
      </c>
      <c r="G42" s="1">
        <f t="shared" si="1"/>
        <v>86.7</v>
      </c>
    </row>
    <row r="43" spans="1:7" ht="12.75">
      <c r="A43" s="2" t="s">
        <v>130</v>
      </c>
      <c r="B43" t="s">
        <v>43</v>
      </c>
      <c r="C43" t="s">
        <v>60</v>
      </c>
      <c r="D43">
        <v>10</v>
      </c>
      <c r="E43">
        <v>7.34</v>
      </c>
      <c r="F43">
        <v>8.67</v>
      </c>
      <c r="G43" s="1">
        <f t="shared" si="1"/>
        <v>86.7</v>
      </c>
    </row>
    <row r="44" spans="1:7" ht="12.75">
      <c r="A44" t="s">
        <v>0</v>
      </c>
      <c r="B44" s="2" t="s">
        <v>139</v>
      </c>
      <c r="C44" t="s">
        <v>65</v>
      </c>
      <c r="D44">
        <v>8.67</v>
      </c>
      <c r="E44">
        <v>8.67</v>
      </c>
      <c r="F44">
        <v>8.67</v>
      </c>
      <c r="G44" s="1">
        <f t="shared" si="1"/>
        <v>86.7</v>
      </c>
    </row>
    <row r="45" spans="1:7" ht="12.75">
      <c r="A45" s="2" t="s">
        <v>0</v>
      </c>
      <c r="B45" t="s">
        <v>41</v>
      </c>
      <c r="C45" t="s">
        <v>42</v>
      </c>
      <c r="D45">
        <v>10</v>
      </c>
      <c r="E45">
        <v>6.67</v>
      </c>
      <c r="F45">
        <v>9</v>
      </c>
      <c r="G45" s="1">
        <f t="shared" si="1"/>
        <v>85.56666666666666</v>
      </c>
    </row>
    <row r="46" spans="1:7" ht="12.75">
      <c r="A46" s="2" t="s">
        <v>0</v>
      </c>
      <c r="B46" t="s">
        <v>49</v>
      </c>
      <c r="C46" t="s">
        <v>59</v>
      </c>
      <c r="D46">
        <v>10</v>
      </c>
      <c r="E46">
        <v>6.34</v>
      </c>
      <c r="F46">
        <v>8.67</v>
      </c>
      <c r="G46" s="1">
        <f t="shared" si="1"/>
        <v>83.36666666666666</v>
      </c>
    </row>
    <row r="47" spans="1:7" ht="12.75">
      <c r="A47" s="2" t="s">
        <v>136</v>
      </c>
      <c r="B47" t="s">
        <v>146</v>
      </c>
      <c r="C47" t="s">
        <v>147</v>
      </c>
      <c r="D47">
        <v>8.67</v>
      </c>
      <c r="E47">
        <v>6.34</v>
      </c>
      <c r="F47">
        <v>10</v>
      </c>
      <c r="G47" s="1">
        <f t="shared" si="1"/>
        <v>83.36666666666666</v>
      </c>
    </row>
    <row r="48" spans="1:7" ht="12.75">
      <c r="A48" s="2" t="s">
        <v>138</v>
      </c>
      <c r="B48" s="2" t="s">
        <v>47</v>
      </c>
      <c r="C48" t="s">
        <v>48</v>
      </c>
      <c r="D48">
        <v>10</v>
      </c>
      <c r="E48">
        <v>6.01</v>
      </c>
      <c r="F48">
        <v>8.67</v>
      </c>
      <c r="G48" s="1">
        <f t="shared" si="1"/>
        <v>82.26666666666667</v>
      </c>
    </row>
    <row r="49" spans="1:7" ht="12.75">
      <c r="A49" s="2" t="s">
        <v>131</v>
      </c>
      <c r="B49" s="2" t="s">
        <v>160</v>
      </c>
      <c r="C49" t="s">
        <v>148</v>
      </c>
      <c r="D49">
        <v>8.67</v>
      </c>
      <c r="E49">
        <v>6.01</v>
      </c>
      <c r="F49">
        <v>10</v>
      </c>
      <c r="G49" s="1">
        <f t="shared" si="1"/>
        <v>82.26666666666667</v>
      </c>
    </row>
    <row r="50" spans="1:7" ht="12.75">
      <c r="A50" s="2" t="s">
        <v>0</v>
      </c>
      <c r="B50" s="2" t="s">
        <v>140</v>
      </c>
      <c r="C50" t="s">
        <v>64</v>
      </c>
      <c r="D50">
        <v>7.34</v>
      </c>
      <c r="E50">
        <v>8.67</v>
      </c>
      <c r="F50">
        <v>8.67</v>
      </c>
      <c r="G50" s="1">
        <f t="shared" si="1"/>
        <v>82.26666666666667</v>
      </c>
    </row>
    <row r="51" spans="1:7" ht="12.75">
      <c r="A51" s="2" t="s">
        <v>119</v>
      </c>
      <c r="B51" t="s">
        <v>149</v>
      </c>
      <c r="C51" t="s">
        <v>150</v>
      </c>
      <c r="D51">
        <v>8.67</v>
      </c>
      <c r="E51">
        <v>6.01</v>
      </c>
      <c r="F51">
        <v>10</v>
      </c>
      <c r="G51" s="1">
        <f t="shared" si="1"/>
        <v>82.26666666666667</v>
      </c>
    </row>
    <row r="52" spans="1:7" ht="12.75">
      <c r="A52" t="s">
        <v>0</v>
      </c>
      <c r="B52" s="2" t="s">
        <v>21</v>
      </c>
      <c r="C52" t="s">
        <v>151</v>
      </c>
      <c r="D52">
        <v>8.67</v>
      </c>
      <c r="E52">
        <v>6.01</v>
      </c>
      <c r="F52">
        <v>10</v>
      </c>
      <c r="G52" s="1">
        <f t="shared" si="1"/>
        <v>82.26666666666667</v>
      </c>
    </row>
    <row r="53" spans="1:7" ht="12.75">
      <c r="A53" s="2" t="s">
        <v>138</v>
      </c>
      <c r="B53" t="s">
        <v>152</v>
      </c>
      <c r="C53" t="s">
        <v>153</v>
      </c>
      <c r="D53">
        <v>8.67</v>
      </c>
      <c r="E53">
        <v>6.01</v>
      </c>
      <c r="F53">
        <v>10</v>
      </c>
      <c r="G53" s="1">
        <f t="shared" si="1"/>
        <v>82.26666666666667</v>
      </c>
    </row>
    <row r="54" spans="1:7" ht="12.75">
      <c r="A54" s="2" t="s">
        <v>130</v>
      </c>
      <c r="B54" t="s">
        <v>154</v>
      </c>
      <c r="C54" t="s">
        <v>155</v>
      </c>
      <c r="D54">
        <v>10</v>
      </c>
      <c r="E54">
        <v>6.67</v>
      </c>
      <c r="F54">
        <v>7.34</v>
      </c>
      <c r="G54" s="1">
        <f t="shared" si="1"/>
        <v>80.03333333333333</v>
      </c>
    </row>
    <row r="55" spans="1:7" ht="12.75">
      <c r="A55" s="2" t="s">
        <v>130</v>
      </c>
      <c r="B55" s="2" t="s">
        <v>43</v>
      </c>
      <c r="C55" t="s">
        <v>58</v>
      </c>
      <c r="D55">
        <v>8.67</v>
      </c>
      <c r="E55">
        <v>6.34</v>
      </c>
      <c r="F55">
        <v>8.67</v>
      </c>
      <c r="G55" s="1">
        <f t="shared" si="1"/>
        <v>78.93333333333334</v>
      </c>
    </row>
    <row r="56" spans="1:7" ht="12.75">
      <c r="A56" t="s">
        <v>0</v>
      </c>
      <c r="B56" t="s">
        <v>49</v>
      </c>
      <c r="C56" t="s">
        <v>63</v>
      </c>
      <c r="D56">
        <v>7.34</v>
      </c>
      <c r="E56">
        <v>6.01</v>
      </c>
      <c r="F56">
        <v>10</v>
      </c>
      <c r="G56" s="1">
        <f t="shared" si="1"/>
        <v>77.83333333333334</v>
      </c>
    </row>
    <row r="57" spans="1:7" ht="12.75">
      <c r="A57" s="2" t="s">
        <v>132</v>
      </c>
      <c r="B57" t="s">
        <v>35</v>
      </c>
      <c r="C57" t="s">
        <v>69</v>
      </c>
      <c r="D57">
        <v>7.34</v>
      </c>
      <c r="E57">
        <v>6.01</v>
      </c>
      <c r="F57">
        <v>10</v>
      </c>
      <c r="G57" s="1">
        <f t="shared" si="1"/>
        <v>77.83333333333334</v>
      </c>
    </row>
    <row r="58" spans="1:7" ht="12.75">
      <c r="A58" s="2" t="s">
        <v>136</v>
      </c>
      <c r="B58" t="s">
        <v>70</v>
      </c>
      <c r="C58" t="s">
        <v>71</v>
      </c>
      <c r="D58">
        <v>8.67</v>
      </c>
      <c r="E58">
        <v>6.01</v>
      </c>
      <c r="F58">
        <v>8.67</v>
      </c>
      <c r="G58" s="1">
        <f t="shared" si="1"/>
        <v>77.83333333333334</v>
      </c>
    </row>
    <row r="59" spans="1:7" ht="12.75">
      <c r="A59" t="s">
        <v>0</v>
      </c>
      <c r="B59" s="2" t="s">
        <v>139</v>
      </c>
      <c r="C59" t="s">
        <v>156</v>
      </c>
      <c r="D59">
        <v>7.34</v>
      </c>
      <c r="E59">
        <v>6.01</v>
      </c>
      <c r="F59">
        <v>10</v>
      </c>
      <c r="G59" s="1">
        <f t="shared" si="1"/>
        <v>77.83333333333334</v>
      </c>
    </row>
    <row r="60" spans="1:7" ht="12.75">
      <c r="A60" s="2" t="s">
        <v>128</v>
      </c>
      <c r="B60" t="s">
        <v>2</v>
      </c>
      <c r="C60" t="s">
        <v>157</v>
      </c>
      <c r="D60">
        <v>10</v>
      </c>
      <c r="E60">
        <v>7.34</v>
      </c>
      <c r="F60">
        <v>6.01</v>
      </c>
      <c r="G60" s="1">
        <f t="shared" si="1"/>
        <v>77.83333333333334</v>
      </c>
    </row>
    <row r="61" spans="1:7" ht="12.75">
      <c r="A61" s="2" t="s">
        <v>135</v>
      </c>
      <c r="B61" t="s">
        <v>28</v>
      </c>
      <c r="C61" t="s">
        <v>67</v>
      </c>
      <c r="D61">
        <v>10</v>
      </c>
      <c r="E61">
        <v>6.01</v>
      </c>
      <c r="F61">
        <v>7.34</v>
      </c>
      <c r="G61" s="1">
        <f t="shared" si="1"/>
        <v>77.83333333333333</v>
      </c>
    </row>
    <row r="62" spans="1:7" ht="12.75">
      <c r="A62" s="2" t="s">
        <v>128</v>
      </c>
      <c r="B62" t="s">
        <v>2</v>
      </c>
      <c r="C62" t="s">
        <v>66</v>
      </c>
      <c r="D62">
        <v>10</v>
      </c>
      <c r="E62">
        <v>6.34</v>
      </c>
      <c r="F62">
        <v>7</v>
      </c>
      <c r="G62" s="1">
        <f t="shared" si="1"/>
        <v>77.8</v>
      </c>
    </row>
    <row r="63" spans="1:7" ht="12.75">
      <c r="A63" t="s">
        <v>0</v>
      </c>
      <c r="B63" s="2" t="s">
        <v>141</v>
      </c>
      <c r="C63" t="s">
        <v>68</v>
      </c>
      <c r="D63">
        <v>8.67</v>
      </c>
      <c r="E63">
        <v>6.01</v>
      </c>
      <c r="F63">
        <v>7.34</v>
      </c>
      <c r="G63" s="1">
        <f t="shared" si="1"/>
        <v>73.4</v>
      </c>
    </row>
    <row r="64" spans="1:7" ht="12.75">
      <c r="A64" t="s">
        <v>0</v>
      </c>
      <c r="B64" t="s">
        <v>41</v>
      </c>
      <c r="C64" t="s">
        <v>158</v>
      </c>
      <c r="D64">
        <v>8.67</v>
      </c>
      <c r="E64">
        <v>6.01</v>
      </c>
      <c r="F64">
        <v>7.34</v>
      </c>
      <c r="G64" s="1">
        <f t="shared" si="1"/>
        <v>73.4</v>
      </c>
    </row>
    <row r="65" spans="1:7" ht="12.75">
      <c r="A65" s="2" t="s">
        <v>134</v>
      </c>
      <c r="B65" s="2" t="s">
        <v>143</v>
      </c>
      <c r="C65" t="s">
        <v>72</v>
      </c>
      <c r="D65">
        <v>6.01</v>
      </c>
      <c r="E65">
        <v>6.01</v>
      </c>
      <c r="F65">
        <v>8.67</v>
      </c>
      <c r="G65" s="1">
        <f t="shared" si="1"/>
        <v>68.96666666666665</v>
      </c>
    </row>
    <row r="66" spans="1:7" ht="12.75">
      <c r="A66" t="s">
        <v>0</v>
      </c>
      <c r="B66" t="s">
        <v>55</v>
      </c>
      <c r="C66" t="s">
        <v>73</v>
      </c>
      <c r="D66">
        <v>6.01</v>
      </c>
      <c r="E66">
        <v>7.34</v>
      </c>
      <c r="F66">
        <v>7.34</v>
      </c>
      <c r="G66" s="1">
        <f t="shared" si="1"/>
        <v>68.96666666666665</v>
      </c>
    </row>
    <row r="67" spans="1:7" ht="12.75">
      <c r="A67" s="2" t="s">
        <v>119</v>
      </c>
      <c r="B67" t="s">
        <v>75</v>
      </c>
      <c r="C67" t="s">
        <v>76</v>
      </c>
      <c r="D67">
        <v>6.01</v>
      </c>
      <c r="E67">
        <v>6.34</v>
      </c>
      <c r="F67">
        <v>6.01</v>
      </c>
      <c r="G67" s="1">
        <f t="shared" si="1"/>
        <v>61.2</v>
      </c>
    </row>
  </sheetData>
  <sheetProtection/>
  <autoFilter ref="A3:G67"/>
  <printOptions/>
  <pageMargins left="0.35433070866141736" right="0.35433070866141736" top="0.1968503937007874" bottom="0.5905511811023623" header="0.5118110236220472" footer="0.31496062992125984"/>
  <pageSetup horizontalDpi="300" verticalDpi="3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Bajzek Cesar Ankica</dc:creator>
  <cp:keywords/>
  <dc:description/>
  <cp:lastModifiedBy>Mrša Nino</cp:lastModifiedBy>
  <cp:lastPrinted>2018-02-14T13:29:44Z</cp:lastPrinted>
  <dcterms:created xsi:type="dcterms:W3CDTF">2018-02-14T12:21:39Z</dcterms:created>
  <dcterms:modified xsi:type="dcterms:W3CDTF">2018-03-05T07:54:28Z</dcterms:modified>
  <cp:category/>
  <cp:version/>
  <cp:contentType/>
  <cp:contentStatus/>
</cp:coreProperties>
</file>